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uvages/Desktop/LISTE PEENA/"/>
    </mc:Choice>
  </mc:AlternateContent>
  <xr:revisionPtr revIDLastSave="0" documentId="13_ncr:1_{CC24A189-CD9D-BB4D-BDEE-EAA9E938529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Liste PEE NA 2022" sheetId="1" r:id="rId1"/>
    <sheet name="Métadonnées" sheetId="2" r:id="rId2"/>
  </sheets>
  <definedNames>
    <definedName name="_xlnm._FilterDatabase" localSheetId="0" hidden="1">'Liste PEE NA 2022'!$A$2:$BH$1295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86" i="1" l="1"/>
  <c r="AC1292" i="1"/>
  <c r="AC1291" i="1"/>
  <c r="AC1290" i="1"/>
  <c r="AU1173" i="1" l="1"/>
  <c r="AC1289" i="1"/>
  <c r="AC1285" i="1"/>
  <c r="AC1284" i="1"/>
  <c r="AC1281" i="1"/>
  <c r="AC1280" i="1"/>
  <c r="AC1279" i="1"/>
  <c r="AC1277" i="1"/>
  <c r="AC1276" i="1"/>
  <c r="AC1275" i="1"/>
  <c r="AC1260" i="1"/>
  <c r="AC1259" i="1"/>
  <c r="AC1250" i="1"/>
  <c r="AC1248" i="1"/>
  <c r="AC1247" i="1"/>
  <c r="AC1245" i="1"/>
  <c r="AC1241" i="1"/>
  <c r="AC1221" i="1"/>
  <c r="AC1206" i="1"/>
  <c r="AC1193" i="1"/>
  <c r="AC1191" i="1"/>
  <c r="AC1173" i="1"/>
  <c r="AC1172" i="1"/>
  <c r="AC1171" i="1"/>
  <c r="AC1170" i="1"/>
  <c r="AC1168" i="1"/>
  <c r="AC1165" i="1"/>
  <c r="AC1164" i="1"/>
  <c r="AC1160" i="1"/>
  <c r="AC1155" i="1"/>
  <c r="AC1153" i="1"/>
  <c r="AC1152" i="1"/>
  <c r="AC1151" i="1"/>
  <c r="AC1150" i="1"/>
  <c r="AC1149" i="1"/>
  <c r="AC1148" i="1"/>
  <c r="AC1147" i="1"/>
  <c r="AC1139" i="1"/>
  <c r="AC1138" i="1"/>
  <c r="AC1137" i="1"/>
  <c r="AC1136" i="1"/>
  <c r="AC1135" i="1"/>
  <c r="AC1134" i="1"/>
  <c r="AC1130" i="1"/>
  <c r="AC1129" i="1"/>
  <c r="AC1128" i="1"/>
  <c r="AC1124" i="1"/>
  <c r="AC1122" i="1"/>
  <c r="AC1120" i="1"/>
  <c r="AC1116" i="1"/>
  <c r="AC1115" i="1"/>
  <c r="AC1114" i="1"/>
  <c r="AC1112" i="1"/>
  <c r="AC1109" i="1"/>
  <c r="AC1108" i="1"/>
  <c r="AC1098" i="1"/>
  <c r="AC1097" i="1"/>
  <c r="AC1096" i="1"/>
  <c r="AC1095" i="1"/>
  <c r="AC1094" i="1"/>
  <c r="AC1088" i="1"/>
  <c r="AC1085" i="1"/>
  <c r="AC1064" i="1"/>
  <c r="AC1055" i="1"/>
  <c r="AC1049" i="1"/>
  <c r="AC1048" i="1"/>
  <c r="AC1040" i="1"/>
  <c r="AC1031" i="1"/>
  <c r="AC1030" i="1"/>
  <c r="AC1021" i="1"/>
  <c r="AC1013" i="1"/>
  <c r="AC1008" i="1"/>
  <c r="AC1006" i="1"/>
  <c r="AC1005" i="1"/>
  <c r="AC1001" i="1"/>
  <c r="AC1000" i="1"/>
  <c r="AC999" i="1"/>
  <c r="AC989" i="1"/>
  <c r="AC988" i="1"/>
  <c r="AC980" i="1"/>
  <c r="AC975" i="1"/>
  <c r="AC974" i="1"/>
  <c r="AC971" i="1"/>
  <c r="AC964" i="1"/>
  <c r="AC962" i="1"/>
  <c r="AC959" i="1"/>
  <c r="AC958" i="1"/>
  <c r="AC953" i="1"/>
  <c r="AC952" i="1"/>
  <c r="AC948" i="1"/>
  <c r="AC945" i="1"/>
  <c r="AC941" i="1"/>
  <c r="AC940" i="1"/>
  <c r="AC937" i="1"/>
  <c r="AC932" i="1"/>
  <c r="AC925" i="1"/>
  <c r="AC923" i="1"/>
  <c r="AC894" i="1"/>
  <c r="AC893" i="1"/>
  <c r="AC891" i="1"/>
  <c r="AC890" i="1"/>
  <c r="AC884" i="1"/>
  <c r="AC883" i="1"/>
  <c r="AC882" i="1"/>
  <c r="AC881" i="1"/>
  <c r="AC880" i="1"/>
  <c r="AC879" i="1"/>
  <c r="AC878" i="1"/>
  <c r="AC853" i="1"/>
  <c r="AC848" i="1"/>
  <c r="AC840" i="1"/>
  <c r="AC839" i="1"/>
  <c r="AC838" i="1"/>
  <c r="AC837" i="1"/>
  <c r="AC834" i="1"/>
  <c r="AC829" i="1"/>
  <c r="AC828" i="1"/>
  <c r="AC827" i="1"/>
  <c r="AC826" i="1"/>
  <c r="AC824" i="1"/>
  <c r="AC823" i="1"/>
  <c r="AC822" i="1"/>
  <c r="AC815" i="1"/>
  <c r="AC814" i="1"/>
  <c r="AC813" i="1"/>
  <c r="AC812" i="1"/>
  <c r="AC811" i="1"/>
  <c r="AC810" i="1"/>
  <c r="AC807" i="1"/>
  <c r="AC806" i="1"/>
  <c r="AC789" i="1"/>
  <c r="AC788" i="1"/>
  <c r="AC787" i="1"/>
  <c r="AC785" i="1"/>
  <c r="AC784" i="1"/>
  <c r="AC782" i="1"/>
  <c r="AC781" i="1"/>
  <c r="AC780" i="1"/>
  <c r="AC779" i="1"/>
  <c r="AC776" i="1"/>
  <c r="AC775" i="1"/>
  <c r="AC774" i="1"/>
  <c r="AC773" i="1"/>
  <c r="AC771" i="1"/>
  <c r="AC770" i="1"/>
  <c r="AC762" i="1"/>
  <c r="AC760" i="1"/>
  <c r="AC755" i="1"/>
  <c r="AC753" i="1"/>
  <c r="AC738" i="1"/>
  <c r="AC737" i="1"/>
  <c r="AC725" i="1"/>
  <c r="AC713" i="1"/>
  <c r="AC709" i="1"/>
  <c r="AC706" i="1"/>
  <c r="AC704" i="1"/>
  <c r="AC697" i="1"/>
  <c r="AC676" i="1"/>
  <c r="AC673" i="1"/>
  <c r="AC672" i="1"/>
  <c r="AC671" i="1"/>
  <c r="AC669" i="1"/>
  <c r="AC663" i="1"/>
  <c r="AC662" i="1"/>
  <c r="AC661" i="1"/>
  <c r="AC660" i="1"/>
  <c r="AC656" i="1"/>
  <c r="AC655" i="1"/>
  <c r="AC652" i="1"/>
  <c r="AC650" i="1"/>
  <c r="AC649" i="1"/>
  <c r="AC643" i="1"/>
  <c r="AC638" i="1"/>
  <c r="AC637" i="1"/>
  <c r="AC636" i="1"/>
  <c r="AC635" i="1"/>
  <c r="AC629" i="1"/>
  <c r="AC627" i="1"/>
  <c r="AC623" i="1"/>
  <c r="AC622" i="1"/>
  <c r="AC605" i="1"/>
  <c r="AC604" i="1"/>
  <c r="AC602" i="1"/>
  <c r="AC600" i="1"/>
  <c r="AC598" i="1"/>
  <c r="AC593" i="1"/>
  <c r="AC592" i="1"/>
  <c r="AC591" i="1"/>
  <c r="AC587" i="1"/>
  <c r="AC582" i="1"/>
  <c r="AC581" i="1"/>
  <c r="AC570" i="1"/>
  <c r="AC564" i="1"/>
  <c r="AC563" i="1"/>
  <c r="AC560" i="1"/>
  <c r="AC557" i="1"/>
  <c r="AC556" i="1"/>
  <c r="AC552" i="1"/>
  <c r="AC551" i="1"/>
  <c r="AC544" i="1"/>
  <c r="AC543" i="1"/>
  <c r="AC541" i="1"/>
  <c r="AC538" i="1"/>
  <c r="AC532" i="1"/>
  <c r="AC531" i="1"/>
  <c r="AC526" i="1"/>
  <c r="AC523" i="1"/>
  <c r="AC521" i="1"/>
  <c r="AC516" i="1"/>
  <c r="AC515" i="1"/>
  <c r="AC505" i="1"/>
  <c r="AC500" i="1"/>
  <c r="AC499" i="1"/>
  <c r="AC498" i="1"/>
  <c r="AC483" i="1"/>
  <c r="AC482" i="1"/>
  <c r="AC480" i="1"/>
  <c r="AC479" i="1"/>
  <c r="AC478" i="1"/>
  <c r="AC471" i="1"/>
  <c r="AC470" i="1"/>
  <c r="AC459" i="1"/>
  <c r="AC458" i="1"/>
  <c r="AC454" i="1"/>
  <c r="AC451" i="1"/>
  <c r="AC450" i="1"/>
  <c r="AC449" i="1"/>
  <c r="AC446" i="1"/>
  <c r="AC445" i="1"/>
  <c r="AC440" i="1"/>
  <c r="AC433" i="1"/>
  <c r="AC423" i="1"/>
  <c r="AC422" i="1"/>
  <c r="AC421" i="1"/>
  <c r="AC420" i="1"/>
  <c r="AC419" i="1"/>
  <c r="AC418" i="1"/>
  <c r="AC417" i="1"/>
  <c r="AC413" i="1"/>
  <c r="AC412" i="1"/>
  <c r="AC410" i="1"/>
  <c r="AC409" i="1"/>
  <c r="AC408" i="1"/>
  <c r="AC406" i="1"/>
  <c r="AC404" i="1"/>
  <c r="AC399" i="1"/>
  <c r="AC398" i="1"/>
  <c r="AC397" i="1"/>
  <c r="AC396" i="1"/>
  <c r="AC395" i="1"/>
  <c r="AC394" i="1"/>
  <c r="AC393" i="1"/>
  <c r="AC392" i="1"/>
  <c r="AC390" i="1"/>
  <c r="AC389" i="1"/>
  <c r="AC385" i="1"/>
  <c r="AC384" i="1"/>
  <c r="AC376" i="1"/>
  <c r="AC370" i="1"/>
  <c r="AC369" i="1"/>
  <c r="AC367" i="1"/>
  <c r="AC366" i="1"/>
  <c r="AC365" i="1"/>
  <c r="AC361" i="1"/>
  <c r="AC351" i="1"/>
  <c r="AC348" i="1"/>
  <c r="AC345" i="1"/>
  <c r="AC343" i="1"/>
  <c r="AC342" i="1"/>
  <c r="AC337" i="1"/>
  <c r="AC335" i="1"/>
  <c r="AC334" i="1"/>
  <c r="AC333" i="1"/>
  <c r="AC330" i="1"/>
  <c r="AC329" i="1"/>
  <c r="AC328" i="1"/>
  <c r="AC326" i="1"/>
  <c r="AC320" i="1"/>
  <c r="AC310" i="1"/>
  <c r="AC299" i="1"/>
  <c r="AC298" i="1"/>
  <c r="AC297" i="1"/>
  <c r="AC296" i="1"/>
  <c r="AC295" i="1"/>
  <c r="AC292" i="1"/>
  <c r="AC291" i="1"/>
  <c r="AC290" i="1"/>
  <c r="AC285" i="1"/>
  <c r="AC284" i="1"/>
  <c r="AC283" i="1"/>
  <c r="AC281" i="1"/>
  <c r="AC274" i="1"/>
  <c r="AC272" i="1"/>
  <c r="AC258" i="1"/>
  <c r="AC250" i="1"/>
  <c r="AC224" i="1"/>
  <c r="AC223" i="1"/>
  <c r="AC218" i="1"/>
  <c r="AC217" i="1"/>
  <c r="AC209" i="1"/>
  <c r="AC201" i="1"/>
  <c r="AC198" i="1"/>
  <c r="AC197" i="1"/>
  <c r="AC192" i="1"/>
  <c r="AC187" i="1"/>
  <c r="AC186" i="1"/>
  <c r="AC175" i="1"/>
  <c r="AC169" i="1"/>
  <c r="AC167" i="1"/>
  <c r="AC164" i="1"/>
  <c r="AC163" i="1"/>
  <c r="AC158" i="1"/>
  <c r="AC152" i="1"/>
  <c r="AC151" i="1"/>
  <c r="AC150" i="1"/>
  <c r="AC149" i="1"/>
  <c r="AC147" i="1"/>
  <c r="AC136" i="1"/>
  <c r="AC135" i="1"/>
  <c r="AC115" i="1"/>
  <c r="AC111" i="1"/>
  <c r="AC110" i="1"/>
  <c r="AC108" i="1"/>
  <c r="AC105" i="1"/>
  <c r="AC104" i="1"/>
  <c r="AC103" i="1"/>
  <c r="AC98" i="1"/>
  <c r="AC97" i="1"/>
  <c r="AC96" i="1"/>
  <c r="AC94" i="1"/>
  <c r="AC93" i="1"/>
  <c r="AC84" i="1"/>
  <c r="AC76" i="1"/>
  <c r="AC75" i="1"/>
  <c r="AC73" i="1"/>
  <c r="AC72" i="1"/>
  <c r="AC71" i="1"/>
  <c r="AC70" i="1"/>
  <c r="AC68" i="1"/>
  <c r="AC67" i="1"/>
  <c r="AC65" i="1"/>
  <c r="AC64" i="1"/>
  <c r="AC63" i="1"/>
  <c r="AC62" i="1"/>
  <c r="AC59" i="1"/>
  <c r="AC58" i="1"/>
  <c r="AC57" i="1"/>
  <c r="AC52" i="1"/>
  <c r="AC44" i="1"/>
  <c r="AC43" i="1"/>
  <c r="AC25" i="1"/>
  <c r="AC22" i="1"/>
  <c r="AC20" i="1"/>
  <c r="AC17" i="1"/>
  <c r="A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  <author>Aurélien CAILLON</author>
  </authors>
  <commentList>
    <comment ref="Y17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Myrmécochore : arille sur graines mais aussi oiseaux et vents forts</t>
        </r>
      </text>
    </comment>
    <comment ref="Y20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Myrmécochore : arille sur graines mais aussi oiseaux et vents forts</t>
        </r>
      </text>
    </comment>
    <comment ref="Y22" authorId="0" shapeId="0" xr:uid="{00000000-0006-0000-0000-000004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autochorie par expulsion des semences à maturité du fruit</t>
        </r>
      </text>
    </comment>
    <comment ref="W43" authorId="0" shapeId="0" xr:uid="{00000000-0006-0000-0000-000005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325000 samares/arbre</t>
        </r>
      </text>
    </comment>
    <comment ref="Y43" authorId="0" shapeId="0" xr:uid="{00000000-0006-0000-0000-000006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anémochorie</t>
        </r>
      </text>
    </comment>
    <comment ref="Y44" authorId="0" shapeId="0" xr:uid="{00000000-0006-0000-0000-000007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probablement oiseaux mais aussi autochore</t>
        </r>
      </text>
    </comment>
    <comment ref="S57" authorId="0" shapeId="0" xr:uid="{00000000-0006-0000-0000-000008000000}">
      <text>
        <r>
          <rPr>
            <b/>
            <sz val="10"/>
            <color rgb="FF000000"/>
            <rFont val="Tahoma"/>
            <family val="2"/>
          </rPr>
          <t>Aurélien CAILLON:</t>
        </r>
        <r>
          <rPr>
            <sz val="10"/>
            <color rgb="FF000000"/>
            <rFont val="Tahoma"/>
            <family val="2"/>
          </rPr>
          <t xml:space="preserve"> France, Espagne, Italie</t>
        </r>
      </text>
    </comment>
    <comment ref="Y57" authorId="0" shapeId="0" xr:uid="{00000000-0006-0000-0000-000009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hydrochore et anémochore</t>
        </r>
      </text>
    </comment>
    <comment ref="S72" authorId="0" shapeId="0" xr:uid="{00000000-0006-0000-0000-00000A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Portugal, Espagne, France, Italie, Allemagne</t>
        </r>
      </text>
    </comment>
    <comment ref="S84" authorId="0" shapeId="0" xr:uid="{00000000-0006-0000-0000-00000B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Russie</t>
        </r>
      </text>
    </comment>
    <comment ref="T94" authorId="0" shapeId="0" xr:uid="{00000000-0006-0000-0000-00000C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1 seul pointage en Afrique</t>
        </r>
      </text>
    </comment>
    <comment ref="S105" authorId="0" shapeId="0" xr:uid="{00000000-0006-0000-0000-00000D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Pays-Bas</t>
        </r>
      </text>
    </comment>
    <comment ref="S158" authorId="0" shapeId="0" xr:uid="{00000000-0006-0000-0000-00000E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France, Espagne, Italie ?</t>
        </r>
      </text>
    </comment>
    <comment ref="U222" authorId="0" shapeId="0" xr:uid="{00000000-0006-0000-0000-00000F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USA</t>
        </r>
      </text>
    </comment>
    <comment ref="U223" authorId="0" shapeId="0" xr:uid="{00000000-0006-0000-0000-000010000000}">
      <text>
        <r>
          <rPr>
            <b/>
            <sz val="10"/>
            <color rgb="FF000000"/>
            <rFont val="Tahoma"/>
            <family val="2"/>
          </rPr>
          <t>Aurélien CAILLON:</t>
        </r>
        <r>
          <rPr>
            <sz val="10"/>
            <color rgb="FF000000"/>
            <rFont val="Tahoma"/>
            <family val="2"/>
          </rPr>
          <t>USA, France</t>
        </r>
      </text>
    </comment>
    <comment ref="S258" authorId="0" shapeId="0" xr:uid="{00000000-0006-0000-0000-000011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France, Pays-Bas</t>
        </r>
      </text>
    </comment>
    <comment ref="S272" authorId="0" shapeId="0" xr:uid="{00000000-0006-0000-0000-000012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Portugal, Espagne, Angleterre</t>
        </r>
      </text>
    </comment>
    <comment ref="T272" authorId="0" shapeId="0" xr:uid="{00000000-0006-0000-0000-000013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1 station seulement en océanie et Afrique du Nord</t>
        </r>
      </text>
    </comment>
    <comment ref="U290" authorId="0" shapeId="0" xr:uid="{00000000-0006-0000-0000-000014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S326" authorId="0" shapeId="0" xr:uid="{00000000-0006-0000-0000-000015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Espagne, France, Pays-Bas</t>
        </r>
      </text>
    </comment>
    <comment ref="Y329" authorId="0" shapeId="0" xr:uid="{00000000-0006-0000-0000-000016000000}">
      <text>
        <r>
          <rPr>
            <b/>
            <sz val="10"/>
            <color rgb="FF000000"/>
            <rFont val="Tahoma"/>
            <family val="2"/>
          </rPr>
          <t>Aurélien CAILLON:</t>
        </r>
        <r>
          <rPr>
            <sz val="10"/>
            <color rgb="FF000000"/>
            <rFont val="Tahoma"/>
            <family val="2"/>
          </rPr>
          <t>hydrochorie potentielle</t>
        </r>
      </text>
    </comment>
    <comment ref="Y330" authorId="0" shapeId="0" xr:uid="{00000000-0006-0000-0000-000017000000}">
      <text>
        <r>
          <rPr>
            <b/>
            <sz val="10"/>
            <color rgb="FF000000"/>
            <rFont val="Tahoma"/>
            <family val="2"/>
          </rPr>
          <t>Aurélien CAILLON:</t>
        </r>
        <r>
          <rPr>
            <sz val="10"/>
            <color rgb="FF000000"/>
            <rFont val="Tahoma"/>
            <family val="2"/>
          </rPr>
          <t>hydrochorie potentielle</t>
        </r>
      </text>
    </comment>
    <comment ref="S333" authorId="0" shapeId="0" xr:uid="{00000000-0006-0000-0000-000018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Suède</t>
        </r>
      </text>
    </comment>
    <comment ref="S334" authorId="0" shapeId="0" xr:uid="{00000000-0006-0000-0000-000019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</t>
        </r>
      </text>
    </comment>
    <comment ref="S361" authorId="0" shapeId="0" xr:uid="{00000000-0006-0000-0000-00001A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Allemagne, Italie, France</t>
        </r>
      </text>
    </comment>
    <comment ref="S365" authorId="0" shapeId="0" xr:uid="{00000000-0006-0000-0000-00001B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France, Allemagne, Belgique</t>
        </r>
      </text>
    </comment>
    <comment ref="S367" authorId="0" shapeId="0" xr:uid="{00000000-0006-0000-0000-00001C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Allemagne, Belgique, Espagne</t>
        </r>
      </text>
    </comment>
    <comment ref="W385" authorId="0" shapeId="0" xr:uid="{00000000-0006-0000-0000-00001D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Seuls pieds mâles seraient présents dans la dition
</t>
        </r>
      </text>
    </comment>
    <comment ref="S393" authorId="0" shapeId="0" xr:uid="{00000000-0006-0000-0000-00001E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Portugal, Espagne, France</t>
        </r>
      </text>
    </comment>
    <comment ref="U398" authorId="0" shapeId="0" xr:uid="{00000000-0006-0000-0000-00001F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Angleterre, Irelande</t>
        </r>
      </text>
    </comment>
    <comment ref="W398" authorId="0" shapeId="0" xr:uid="{00000000-0006-0000-0000-000020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En Europe seulement les pieds femelles sont présents. Reproduction asexuee seulement;</t>
        </r>
      </text>
    </comment>
    <comment ref="U406" authorId="0" shapeId="0" xr:uid="{00000000-0006-0000-0000-000021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S409" authorId="0" shapeId="0" xr:uid="{00000000-0006-0000-0000-000022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</t>
        </r>
      </text>
    </comment>
    <comment ref="S412" authorId="0" shapeId="0" xr:uid="{00000000-0006-0000-0000-000023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</t>
        </r>
      </text>
    </comment>
    <comment ref="S418" authorId="0" shapeId="0" xr:uid="{00000000-0006-0000-0000-000024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Espagne</t>
        </r>
      </text>
    </comment>
    <comment ref="S449" authorId="0" shapeId="0" xr:uid="{00000000-0006-0000-0000-000025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France, Espagne</t>
        </r>
      </text>
    </comment>
    <comment ref="S482" authorId="0" shapeId="0" xr:uid="{00000000-0006-0000-0000-000026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france, Portugal, Espagne, Belgique</t>
        </r>
      </text>
    </comment>
    <comment ref="X521" authorId="0" shapeId="0" xr:uid="{00000000-0006-0000-0000-000027000000}">
      <text>
        <r>
          <rPr>
            <b/>
            <sz val="10"/>
            <color rgb="FF000000"/>
            <rFont val="Tahoma"/>
            <family val="2"/>
          </rPr>
          <t>Aurélien CAILLON:</t>
        </r>
        <r>
          <rPr>
            <sz val="10"/>
            <color rgb="FF000000"/>
            <rFont val="Tahoma"/>
            <family val="2"/>
          </rPr>
          <t>FG : taxon stérile à souche non traçante, donc surtout relique culturale : se propage cependant dans certaines stations grâce à des facteurs mécaniques (sangliers, inondations)</t>
        </r>
      </text>
    </comment>
    <comment ref="Y521" authorId="0" shapeId="0" xr:uid="{00000000-0006-0000-0000-000028000000}">
      <text>
        <r>
          <rPr>
            <b/>
            <sz val="10"/>
            <color rgb="FF000000"/>
            <rFont val="Tahoma"/>
            <family val="2"/>
          </rPr>
          <t>Aurélien CAILLON:</t>
        </r>
        <r>
          <rPr>
            <sz val="10"/>
            <color rgb="FF000000"/>
            <rFont val="Tahoma"/>
            <family val="2"/>
          </rPr>
          <t>FG : taxon stérile à souche non traçante, donc surtout relique culturale</t>
        </r>
      </text>
    </comment>
    <comment ref="X523" authorId="0" shapeId="0" xr:uid="{00000000-0006-0000-0000-000029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Ou marginal depuis la racine</t>
        </r>
      </text>
    </comment>
    <comment ref="S552" authorId="0" shapeId="0" xr:uid="{00000000-0006-0000-0000-00002A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France
</t>
        </r>
      </text>
    </comment>
    <comment ref="U563" authorId="0" shapeId="0" xr:uid="{00000000-0006-0000-0000-00002B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USA, France</t>
        </r>
      </text>
    </comment>
    <comment ref="S591" authorId="0" shapeId="0" xr:uid="{00000000-0006-0000-0000-00002C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Italie</t>
        </r>
      </text>
    </comment>
    <comment ref="V598" authorId="0" shapeId="0" xr:uid="{00000000-0006-0000-0000-00002D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Renouées</t>
        </r>
      </text>
    </comment>
    <comment ref="T606" authorId="0" shapeId="0" xr:uid="{00000000-0006-0000-0000-00002E000000}">
      <text>
        <r>
          <rPr>
            <b/>
            <sz val="10"/>
            <color rgb="FF000000"/>
            <rFont val="Tahoma"/>
            <family val="2"/>
          </rPr>
          <t>Aurélien CAILLON:</t>
        </r>
        <r>
          <rPr>
            <sz val="10"/>
            <color rgb="FF000000"/>
            <rFont val="Tahoma"/>
            <family val="2"/>
          </rPr>
          <t>1 donnée en Océanie</t>
        </r>
      </text>
    </comment>
    <comment ref="U643" authorId="0" shapeId="0" xr:uid="{00000000-0006-0000-0000-00002F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Japon</t>
        </r>
      </text>
    </comment>
    <comment ref="U649" authorId="0" shapeId="0" xr:uid="{00000000-0006-0000-0000-000030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U655" authorId="0" shapeId="0" xr:uid="{00000000-0006-0000-0000-000031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T713" authorId="0" shapeId="0" xr:uid="{00000000-0006-0000-0000-000032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Répartition mondiale limitée : 1 seule mention en Amérique du Nord</t>
        </r>
      </text>
    </comment>
    <comment ref="S776" authorId="0" shapeId="0" xr:uid="{00000000-0006-0000-0000-000033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Portugal, Espagne, Allemagne
</t>
        </r>
      </text>
    </comment>
    <comment ref="T781" authorId="0" shapeId="0" xr:uid="{00000000-0006-0000-0000-000034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d'après CABI présente qu'en Europe, mais taxon américain probablemet plus répandu</t>
        </r>
      </text>
    </comment>
    <comment ref="S806" authorId="0" shapeId="0" xr:uid="{00000000-0006-0000-0000-000035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Italie, Grèce, France</t>
        </r>
      </text>
    </comment>
    <comment ref="S807" authorId="0" shapeId="0" xr:uid="{00000000-0006-0000-0000-000036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</t>
        </r>
      </text>
    </comment>
    <comment ref="X815" authorId="0" shapeId="0" xr:uid="{00000000-0006-0000-0000-000037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Via de nombreux bulbilles</t>
        </r>
      </text>
    </comment>
    <comment ref="T827" authorId="0" shapeId="0" xr:uid="{00000000-0006-0000-0000-000038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présence en Europe seulement (CABI)</t>
        </r>
      </text>
    </comment>
    <comment ref="S839" authorId="0" shapeId="0" xr:uid="{00000000-0006-0000-0000-000039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</t>
        </r>
      </text>
    </comment>
    <comment ref="S840" authorId="0" shapeId="0" xr:uid="{00000000-0006-0000-0000-00003A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Portugal, Espagne, Italie</t>
        </r>
      </text>
    </comment>
    <comment ref="S880" authorId="0" shapeId="0" xr:uid="{00000000-0006-0000-0000-00003B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Angleterre, Suède, Estonie</t>
        </r>
      </text>
    </comment>
    <comment ref="S882" authorId="0" shapeId="0" xr:uid="{00000000-0006-0000-0000-00003C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Géorgie, France, Espagne</t>
        </r>
      </text>
    </comment>
    <comment ref="U893" authorId="0" shapeId="0" xr:uid="{00000000-0006-0000-0000-00003D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W932" authorId="0" shapeId="0" xr:uid="{00000000-0006-0000-0000-00003E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Fertilité très faible</t>
        </r>
      </text>
    </comment>
    <comment ref="S937" authorId="0" shapeId="0" xr:uid="{00000000-0006-0000-0000-00003F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</t>
        </r>
      </text>
    </comment>
    <comment ref="U945" authorId="0" shapeId="0" xr:uid="{00000000-0006-0000-0000-000040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U952" authorId="0" shapeId="0" xr:uid="{00000000-0006-0000-0000-000041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U958" authorId="0" shapeId="0" xr:uid="{00000000-0006-0000-0000-000042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U962" authorId="0" shapeId="0" xr:uid="{00000000-0006-0000-0000-000043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USA</t>
        </r>
      </text>
    </comment>
    <comment ref="U964" authorId="0" shapeId="0" xr:uid="{00000000-0006-0000-0000-000044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Angleterre</t>
        </r>
      </text>
    </comment>
    <comment ref="S1006" authorId="0" shapeId="0" xr:uid="{00000000-0006-0000-0000-000045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Espagne, Portugal</t>
        </r>
      </text>
    </comment>
    <comment ref="S1048" authorId="0" shapeId="0" xr:uid="{00000000-0006-0000-0000-000046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Pays-Bas</t>
        </r>
      </text>
    </comment>
    <comment ref="U1064" authorId="0" shapeId="0" xr:uid="{00000000-0006-0000-0000-000047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
</t>
        </r>
      </text>
    </comment>
    <comment ref="S1077" authorId="0" shapeId="0" xr:uid="{00000000-0006-0000-0000-000048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France, Belgique, Allemagne, Biélorussie ?</t>
        </r>
      </text>
    </comment>
    <comment ref="U1088" authorId="0" shapeId="0" xr:uid="{00000000-0006-0000-0000-000049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</t>
        </r>
      </text>
    </comment>
    <comment ref="T1095" authorId="0" shapeId="0" xr:uid="{00000000-0006-0000-0000-00004A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données en Europe uniquement</t>
        </r>
      </text>
    </comment>
    <comment ref="T1096" authorId="0" shapeId="0" xr:uid="{00000000-0006-0000-0000-00004B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données en Europe uniquement</t>
        </r>
      </text>
    </comment>
    <comment ref="S1114" authorId="0" shapeId="0" xr:uid="{00000000-0006-0000-0000-00004C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Estonie</t>
        </r>
      </text>
    </comment>
    <comment ref="S1120" authorId="0" shapeId="0" xr:uid="{00000000-0006-0000-0000-00004D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Italie, Espagne, Portugal</t>
        </r>
      </text>
    </comment>
    <comment ref="U1128" authorId="0" shapeId="0" xr:uid="{00000000-0006-0000-0000-00004E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France, Angleterre</t>
        </r>
      </text>
    </comment>
    <comment ref="W1128" authorId="0" shapeId="0" xr:uid="{00000000-0006-0000-0000-00004F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20000</t>
        </r>
      </text>
    </comment>
    <comment ref="U1129" authorId="0" shapeId="0" xr:uid="{00000000-0006-0000-0000-000050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</t>
        </r>
      </text>
    </comment>
    <comment ref="S1135" authorId="0" shapeId="0" xr:uid="{00000000-0006-0000-0000-000051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Espagne, France, Irlande, Angleterre, Danemark</t>
        </r>
      </text>
    </comment>
    <comment ref="U1135" authorId="0" shapeId="0" xr:uid="{00000000-0006-0000-0000-000052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</t>
        </r>
      </text>
    </comment>
    <comment ref="S1137" authorId="0" shapeId="0" xr:uid="{00000000-0006-0000-0000-000053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Espagne, Portugal, France --&gt; Comprend S. versicolor</t>
        </r>
      </text>
    </comment>
    <comment ref="U1137" authorId="0" shapeId="0" xr:uid="{00000000-0006-0000-0000-000054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Portugal</t>
        </r>
      </text>
    </comment>
    <comment ref="U1150" authorId="0" shapeId="0" xr:uid="{00000000-0006-0000-0000-000055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Angleterre</t>
        </r>
      </text>
    </comment>
    <comment ref="W1151" authorId="0" shapeId="0" xr:uid="{00000000-0006-0000-0000-000056000000}">
      <text>
        <r>
          <rPr>
            <b/>
            <sz val="10"/>
            <color rgb="FF000000"/>
            <rFont val="Tahoma"/>
            <family val="2"/>
          </rPr>
          <t xml:space="preserve">Auteur:
</t>
        </r>
        <r>
          <rPr>
            <b/>
            <sz val="10"/>
            <color rgb="FF000000"/>
            <rFont val="Tahoma"/>
            <family val="2"/>
          </rPr>
          <t>hybride stérile tout comme S. alba</t>
        </r>
      </text>
    </comment>
    <comment ref="U1153" authorId="0" shapeId="0" xr:uid="{00000000-0006-0000-0000-000057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France</t>
        </r>
      </text>
    </comment>
    <comment ref="U1155" authorId="0" shapeId="0" xr:uid="{00000000-0006-0000-0000-000058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Italie</t>
        </r>
      </text>
    </comment>
    <comment ref="U1193" authorId="0" shapeId="0" xr:uid="{00000000-0006-0000-0000-000059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U1206" authorId="0" shapeId="0" xr:uid="{00000000-0006-0000-0000-00005A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Japon</t>
        </r>
      </text>
    </comment>
    <comment ref="U1207" authorId="0" shapeId="0" xr:uid="{00000000-0006-0000-0000-00005B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USA</t>
        </r>
      </text>
    </comment>
    <comment ref="S1221" authorId="0" shapeId="0" xr:uid="{00000000-0006-0000-0000-00005C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France</t>
        </r>
      </text>
    </comment>
    <comment ref="U1241" authorId="0" shapeId="0" xr:uid="{00000000-0006-0000-0000-00005D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U1245" authorId="0" shapeId="0" xr:uid="{00000000-0006-0000-0000-00005E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U1250" authorId="0" shapeId="0" xr:uid="{00000000-0006-0000-0000-00005F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USA</t>
        </r>
      </text>
    </comment>
    <comment ref="S1276" authorId="0" shapeId="0" xr:uid="{00000000-0006-0000-0000-000060000000}">
      <text>
        <r>
          <rPr>
            <b/>
            <sz val="10"/>
            <color rgb="FF000000"/>
            <rFont val="Tahoma"/>
            <family val="2"/>
          </rPr>
          <t>Auteur: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France</t>
        </r>
      </text>
    </comment>
    <comment ref="AB1292" authorId="1" shapeId="0" xr:uid="{00000000-0006-0000-0000-000061000000}">
      <text>
        <r>
          <rPr>
            <b/>
            <sz val="9"/>
            <color rgb="FF000000"/>
            <rFont val="Tahoma"/>
            <family val="2"/>
          </rPr>
          <t>Aurélien CAILLON: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Fructifère (nombreuses graines) mais viabilité des graines non renseignée</t>
        </r>
      </text>
    </comment>
  </commentList>
</comments>
</file>

<file path=xl/sharedStrings.xml><?xml version="1.0" encoding="utf-8"?>
<sst xmlns="http://schemas.openxmlformats.org/spreadsheetml/2006/main" count="23040" uniqueCount="2571">
  <si>
    <t>TAXONOMIE</t>
  </si>
  <si>
    <t>SYSTEMATIQUE</t>
  </si>
  <si>
    <t>STATUT D'ORIGINE</t>
  </si>
  <si>
    <t>SPONTANEITE ET CHOROLOGIE</t>
  </si>
  <si>
    <t>COTATION LAVERGNE</t>
  </si>
  <si>
    <t>COTATION WEBER &amp; GUT</t>
  </si>
  <si>
    <t>COTATION OEPP</t>
  </si>
  <si>
    <t>CATEGORIES FINALES</t>
  </si>
  <si>
    <t>DISTRIBUTION / ABONDANCE</t>
  </si>
  <si>
    <t>TRAITEMENT LISTES PEE</t>
  </si>
  <si>
    <t>Débattu CBNSA</t>
  </si>
  <si>
    <t>PRESENCE DANS LES DEPARTEMENTS DE NOUVELLE-AQUITAINE</t>
  </si>
  <si>
    <t>CD_REF (TaxRef13)</t>
  </si>
  <si>
    <t>CD_NOM (TaxRef13)</t>
  </si>
  <si>
    <t>Famille</t>
  </si>
  <si>
    <t>Nom valide (TaxRef13)</t>
  </si>
  <si>
    <t>Nom vernaculaire (TaxRef V13)</t>
  </si>
  <si>
    <t>Rang</t>
  </si>
  <si>
    <t>Taxon terminal</t>
  </si>
  <si>
    <t>Hybride</t>
  </si>
  <si>
    <t>Taxon évalué</t>
  </si>
  <si>
    <t>Origine biogéographique</t>
  </si>
  <si>
    <t>Indigénat régional NA</t>
  </si>
  <si>
    <t>Spontanéité</t>
  </si>
  <si>
    <t>Chorologie</t>
  </si>
  <si>
    <t>Donnée ancienne/ historique (2000&lt;)</t>
  </si>
  <si>
    <t>Séléction liste PE NA</t>
  </si>
  <si>
    <t>Lavergne</t>
  </si>
  <si>
    <t>Correspondance climatique</t>
  </si>
  <si>
    <t>Indigénat européen</t>
  </si>
  <si>
    <t>Distribution géographique en Europe</t>
  </si>
  <si>
    <t>Distribution mondiale</t>
  </si>
  <si>
    <t>Connaissance du taxon comme exotique envahissant</t>
  </si>
  <si>
    <t>Taxonomie</t>
  </si>
  <si>
    <t>Reproduction et viabilité des graines</t>
  </si>
  <si>
    <t>Croissance végétative</t>
  </si>
  <si>
    <t>Mode de dispersion</t>
  </si>
  <si>
    <t>Type biologique</t>
  </si>
  <si>
    <t>Habitat</t>
  </si>
  <si>
    <t>Densité de population</t>
  </si>
  <si>
    <t>Score final</t>
  </si>
  <si>
    <t>Risque d'invasion</t>
  </si>
  <si>
    <t>A1</t>
  </si>
  <si>
    <t>A2</t>
  </si>
  <si>
    <t>A3</t>
  </si>
  <si>
    <t>A4</t>
  </si>
  <si>
    <t>A5</t>
  </si>
  <si>
    <t>A6</t>
  </si>
  <si>
    <t>A7</t>
  </si>
  <si>
    <t>A8</t>
  </si>
  <si>
    <t>Catégories Liste hiérarchisée des PEE de Nouvelle-Aquitaine</t>
  </si>
  <si>
    <t>Localisation</t>
  </si>
  <si>
    <t>Coefficient de recouvrement (CR)</t>
  </si>
  <si>
    <t>Liste reglementaire UE (2021)</t>
  </si>
  <si>
    <t>Liste GISD (ISSG, 2022)</t>
  </si>
  <si>
    <t>Liste Aquitaine (2016)</t>
  </si>
  <si>
    <t>Liste Limousin (2014)</t>
  </si>
  <si>
    <t>Liste Poitou-Charentes (2015)</t>
  </si>
  <si>
    <t>Pinaceae</t>
  </si>
  <si>
    <t>Abies alba x Abies nordmanniana</t>
  </si>
  <si>
    <t>SSES</t>
  </si>
  <si>
    <t>x</t>
  </si>
  <si>
    <t>oui</t>
  </si>
  <si>
    <t>Anthropogène ?</t>
  </si>
  <si>
    <t>IxE</t>
  </si>
  <si>
    <t>Q</t>
  </si>
  <si>
    <t>non</t>
  </si>
  <si>
    <t>Abies balsamea (L.) Mill., 1768</t>
  </si>
  <si>
    <t>Sapin baumier</t>
  </si>
  <si>
    <t>ES</t>
  </si>
  <si>
    <t>Amérique du Nord</t>
  </si>
  <si>
    <t>Abies cephalonica Loudon, 1838</t>
  </si>
  <si>
    <t>Sapin de Céphalonie</t>
  </si>
  <si>
    <t>Méditerranée</t>
  </si>
  <si>
    <t>W</t>
  </si>
  <si>
    <t>Insuffisament documentée</t>
  </si>
  <si>
    <t>Abies concolor (Gordon &amp; Glend.) Lindl. ex Hildebr., 1861</t>
  </si>
  <si>
    <t>Sapin du Colorado</t>
  </si>
  <si>
    <t>Abies grandis (Douglas ex D.Don) Lindl., 1833</t>
  </si>
  <si>
    <t>Sapin de Vancouver, Sapin de l'Orégon</t>
  </si>
  <si>
    <t>Non envahissante actuellement</t>
  </si>
  <si>
    <t>Abies lasiocarpa (Hook.) Nutt., 1849</t>
  </si>
  <si>
    <t>Abies lowiana (Gordon) A.Murray, 1863</t>
  </si>
  <si>
    <t>Abies nordmanniana (Steven) Spach, 1841</t>
  </si>
  <si>
    <t>Sapin de Nordmann, Sapin du Caucase, Sapin de Crimée</t>
  </si>
  <si>
    <t>Eurasie</t>
  </si>
  <si>
    <t>WQ</t>
  </si>
  <si>
    <t>Abies numidica Lannoy ex Carrière, 1866</t>
  </si>
  <si>
    <t>Abies pinsapo Boiss., 1838</t>
  </si>
  <si>
    <t>Sapin d'Espagne</t>
  </si>
  <si>
    <t>Abies procera Rehder, 1949</t>
  </si>
  <si>
    <t>Q?</t>
  </si>
  <si>
    <t>Abies spectabilis (D.Don) Spach, 1841</t>
  </si>
  <si>
    <t>Asie</t>
  </si>
  <si>
    <t>Abies veitchii Lindl., 1861</t>
  </si>
  <si>
    <t>Malvaceae</t>
  </si>
  <si>
    <t>Abutilon theophrasti Medik., 1787</t>
  </si>
  <si>
    <t>Abutilon d'Avicenne, Abutilon à pétales jaunes, Abutilon de Théophraste</t>
  </si>
  <si>
    <t>Modéré</t>
  </si>
  <si>
    <t>Faible</t>
  </si>
  <si>
    <t>Elevé</t>
  </si>
  <si>
    <t>Liste d'observation</t>
  </si>
  <si>
    <t>PEE à impact modéré</t>
  </si>
  <si>
    <t>Répandue</t>
  </si>
  <si>
    <t>PEE potentielle</t>
  </si>
  <si>
    <t>Fabaceae</t>
  </si>
  <si>
    <t>Acacia dealbata Link, 1822</t>
  </si>
  <si>
    <t>Mimosa argenté, Mimosa des fleuristes, Mimosa de Bormes</t>
  </si>
  <si>
    <t>Océanie</t>
  </si>
  <si>
    <t>PEE à impact majeur</t>
  </si>
  <si>
    <t>PEE émergente</t>
  </si>
  <si>
    <t>PEE à surveiller</t>
  </si>
  <si>
    <t>Acacia longifolia (Andrews) Willd., 1806</t>
  </si>
  <si>
    <t>Acacia melanoxylon R.Br., 1813</t>
  </si>
  <si>
    <t>Acacia à bois dur, Acacia à bois noir</t>
  </si>
  <si>
    <t>Acacia retinodes Schltdl., 1847</t>
  </si>
  <si>
    <t>Mimosa résineux, Mimosa des quatre saisons</t>
  </si>
  <si>
    <t>Localisée</t>
  </si>
  <si>
    <t>Acacia saligna (Labill.) H.L.Wendl., 1820</t>
  </si>
  <si>
    <t>Prévention</t>
  </si>
  <si>
    <t>Absente</t>
  </si>
  <si>
    <t>Acanthaceae</t>
  </si>
  <si>
    <t>Acanthus mollis L., 1753</t>
  </si>
  <si>
    <t>Acanthe à feuilles molles, Acanthe molle</t>
  </si>
  <si>
    <t>Liste de préoccupation mineure</t>
  </si>
  <si>
    <t>Sapindaceae</t>
  </si>
  <si>
    <t>Acer cappadocicum Gled., 1785</t>
  </si>
  <si>
    <t>Érable de Cappadoce</t>
  </si>
  <si>
    <t>Acer japonicum Thunb., 1784</t>
  </si>
  <si>
    <t>Érable du Japon</t>
  </si>
  <si>
    <t>Acer negundo L., 1753</t>
  </si>
  <si>
    <t>Érable negundo, Érable frêne, Érable Négondo</t>
  </si>
  <si>
    <t>Liste des espèces envahissantes</t>
  </si>
  <si>
    <t>PEE avérée</t>
  </si>
  <si>
    <t>Acer palmatum Thunb., 1784</t>
  </si>
  <si>
    <t>Érable japonais</t>
  </si>
  <si>
    <t>Acer saccharinum L., 1753</t>
  </si>
  <si>
    <t>Érable argenté, Érable de Virginie, Érable à sirop</t>
  </si>
  <si>
    <t>Acer spicatum Lam., 1786</t>
  </si>
  <si>
    <t>Erable à épis, Plaine bâtarde</t>
  </si>
  <si>
    <t>Acer tataricum L., 1753</t>
  </si>
  <si>
    <t>Asteraceae</t>
  </si>
  <si>
    <t>Achillea filipendulina Lam., 1783</t>
  </si>
  <si>
    <t>Achillée à feuilles de Fougère</t>
  </si>
  <si>
    <t>Achillea nobilis L., 1753</t>
  </si>
  <si>
    <t>Achillée noble</t>
  </si>
  <si>
    <t>Europe</t>
  </si>
  <si>
    <t>Acoraceae</t>
  </si>
  <si>
    <t>Acorus calamus L., 1753</t>
  </si>
  <si>
    <t>Acore calame, Acore aromatique, Acore odorant</t>
  </si>
  <si>
    <t>Asie ?</t>
  </si>
  <si>
    <t>Actinidiaceae</t>
  </si>
  <si>
    <t>Actinidia chinensis Planch., 1847</t>
  </si>
  <si>
    <t>Kiwi</t>
  </si>
  <si>
    <t>Actinidia deliciosa (A.Chev.) C.F.Liang &amp; A.R.Ferguson, 1984</t>
  </si>
  <si>
    <t>Pteridaceae</t>
  </si>
  <si>
    <t>Adiantum raddianum C.Presl, 1836</t>
  </si>
  <si>
    <t>Amérique centrale, Amérique du Sud</t>
  </si>
  <si>
    <t>Poaceae</t>
  </si>
  <si>
    <t>Aegilops cylindrica Host, 1802</t>
  </si>
  <si>
    <t>Égilope cylindrique</t>
  </si>
  <si>
    <t>Aegilops ventricosa Tausch, 1837</t>
  </si>
  <si>
    <t>Égilope ventru</t>
  </si>
  <si>
    <t>Aesculus carnea Hayne, 1822</t>
  </si>
  <si>
    <t>Marronnier à fleurs couleur de chair</t>
  </si>
  <si>
    <t>Anthropogène</t>
  </si>
  <si>
    <t>Aesculus hippocastanum L., 1753</t>
  </si>
  <si>
    <t>Marronnier d'Inde, Marronnier commun</t>
  </si>
  <si>
    <t>Asparagaceae</t>
  </si>
  <si>
    <t>Agave americana L., 1753</t>
  </si>
  <si>
    <t>Agave d'Amérique</t>
  </si>
  <si>
    <t>Amérique centrale</t>
  </si>
  <si>
    <t>Acc</t>
  </si>
  <si>
    <t>Ageratum conyzoides L., 1753</t>
  </si>
  <si>
    <t>Rosaceae</t>
  </si>
  <si>
    <t>Agrimonia repens L., 1759</t>
  </si>
  <si>
    <t>Simaroubaceae</t>
  </si>
  <si>
    <t>Ailanthus altissima (Mill.) Swingle, 1916</t>
  </si>
  <si>
    <t>Lardizabalaceae</t>
  </si>
  <si>
    <t>Akebia quinata Decne., 1839</t>
  </si>
  <si>
    <t>Albizia julibrissin Durazz., 1772</t>
  </si>
  <si>
    <t>Arbre à soie, Acacia de Constantinople, Albizia</t>
  </si>
  <si>
    <t>Alcea rosea L., 1753</t>
  </si>
  <si>
    <t>Rose trémière, Passerose</t>
  </si>
  <si>
    <t>Anthropogène, Asie ?</t>
  </si>
  <si>
    <t>Boraginaceae</t>
  </si>
  <si>
    <t>Alkanna lutea Moris, 1845</t>
  </si>
  <si>
    <t>Henné jaune, Orcanette jaune</t>
  </si>
  <si>
    <t>Amaryllidaceae</t>
  </si>
  <si>
    <t>Allium ampeloprasum L., 1753</t>
  </si>
  <si>
    <t>Ail Faux-Poireau, Carambole</t>
  </si>
  <si>
    <t>Allium cepa L., 1753</t>
  </si>
  <si>
    <t>Oignon, Ail oignon</t>
  </si>
  <si>
    <t>Allium porrum L., 1753</t>
  </si>
  <si>
    <t>Poireau, Ail poireau</t>
  </si>
  <si>
    <t>Allium sativum L., 1753</t>
  </si>
  <si>
    <t>Ail, Ail commun, Ail cultivé</t>
  </si>
  <si>
    <t>Allium triquetrum L., 1753</t>
  </si>
  <si>
    <t>Ail à trois angles, Ail à tige triquètre</t>
  </si>
  <si>
    <t>Betulaceae</t>
  </si>
  <si>
    <t>Alnus alnobetula (Ehrh.) K.Koch, 1872</t>
  </si>
  <si>
    <t>Aulne vert</t>
  </si>
  <si>
    <t>Alnus cordata (Loisel.) Duby, 1828</t>
  </si>
  <si>
    <t>Aulne cordé, Aulne à feuilles en cœur, Aulne de Corse, Aune cordiforme</t>
  </si>
  <si>
    <t>Alnus incana (L.) Moench, 1794</t>
  </si>
  <si>
    <t>Aulne blanchâtre, Aulne de montagne</t>
  </si>
  <si>
    <t>Alnus x spaethii Callier, 1908</t>
  </si>
  <si>
    <t>Amaranthaceae</t>
  </si>
  <si>
    <t>Alternanthera philoxeroides (Mart.) Griseb., 1879</t>
  </si>
  <si>
    <t>Alligatorweed</t>
  </si>
  <si>
    <t>Amérique du Sud</t>
  </si>
  <si>
    <t>Amaranthus albus L., 1759</t>
  </si>
  <si>
    <t>Amarante albus, Amarante blanche</t>
  </si>
  <si>
    <t>Amérique du Nord, Amérique centrale</t>
  </si>
  <si>
    <t>Amaranthus blitoides S.Watson, 1877</t>
  </si>
  <si>
    <t>Amarante fausse-blette, Fausse Amarante</t>
  </si>
  <si>
    <t>Amaranthus caudatus L., 1753</t>
  </si>
  <si>
    <t>Amarante queue-de-renard, Blé des Incas, Queue-de-renard</t>
  </si>
  <si>
    <t>Amaranthus cruentus L., 1759</t>
  </si>
  <si>
    <t>Amarante etalée</t>
  </si>
  <si>
    <t>Amaranthus deflexus L., 1771</t>
  </si>
  <si>
    <t>Amarante couchée, Amarante étalée</t>
  </si>
  <si>
    <t>Asie ? Amérique du Sud ?</t>
  </si>
  <si>
    <t>Amaranthus hybridus L., 1753</t>
  </si>
  <si>
    <t>Amarante hybride</t>
  </si>
  <si>
    <t>Amaranthus hybridus subsp. bouchonii (Thell.) O.Bolòs &amp; Vigo, 1974</t>
  </si>
  <si>
    <t>Amarante de Bouchon</t>
  </si>
  <si>
    <t>Amaranthus hybridus subsp. hybridus L., 1753</t>
  </si>
  <si>
    <t>Amaranthus hypochondriacus L., 1753</t>
  </si>
  <si>
    <t>Amaranthus retroflexus L., 1753</t>
  </si>
  <si>
    <t>Amarante réfléchie, Amaranthe à racine rouge, Blé rouge</t>
  </si>
  <si>
    <t>Amérique</t>
  </si>
  <si>
    <t>Amaranthus viridis L., 1763</t>
  </si>
  <si>
    <t>Amarante verte, Fleur de jalousie, Passe-velours</t>
  </si>
  <si>
    <t>Amérique du Sud, Asie ?</t>
  </si>
  <si>
    <t>Amaranthus x ralletii Contré, 1947</t>
  </si>
  <si>
    <t>Amarante de Rallet</t>
  </si>
  <si>
    <t>Ambrosia artemisiifolia L., 1753</t>
  </si>
  <si>
    <t>Ambroise élevée, Ambroise à feuilles d'Armoise, Ambroisie annuelle</t>
  </si>
  <si>
    <t>Ambrosia psilostachya DC., 1836</t>
  </si>
  <si>
    <t>Ambroisie à épis lisses</t>
  </si>
  <si>
    <t>Ambrosia tenuifolia Spreng., 1826</t>
  </si>
  <si>
    <t>Ambroise à petites feuilles, Ambroisie à petites feuilles</t>
  </si>
  <si>
    <t>Ambrosia trifida L., 1753</t>
  </si>
  <si>
    <t>Ambroisie trifide</t>
  </si>
  <si>
    <t>Ambrosia x helenae Rouleau, 1944</t>
  </si>
  <si>
    <t>Hybridogène</t>
  </si>
  <si>
    <t>Amelanchier lamarckii F.G.Schroed., 1968</t>
  </si>
  <si>
    <t>Amélanchier d'Amérique, Amélanchier de Lamark</t>
  </si>
  <si>
    <t>Amelanchier spicata (Lam.) K.Koch, 1869</t>
  </si>
  <si>
    <t>Amorpha fruticosa L., 1753</t>
  </si>
  <si>
    <t>Indigo du Bush, Amorphe buissonnante</t>
  </si>
  <si>
    <t>Ampelodesmos mauritanicus (Poir.) T.Durand &amp; Schinz, 1894</t>
  </si>
  <si>
    <t>Ampelodesmos de Mauritanie, Diss</t>
  </si>
  <si>
    <t>Amsinckia calycina (Moris) Chater, 1971</t>
  </si>
  <si>
    <t>Grémil</t>
  </si>
  <si>
    <t>Amsinckia lycopsoides (Lehm.) Lehm., 1831</t>
  </si>
  <si>
    <t>Amsinckia micrantha Suksd., 1900</t>
  </si>
  <si>
    <t>Amsinckie velue, Grémil</t>
  </si>
  <si>
    <t>Anaphalis margaritacea (L.) Benth., 1873</t>
  </si>
  <si>
    <t>Anaphale perlée, Immortelle blanche, Anaphale Marguerite</t>
  </si>
  <si>
    <t>Anchusa undulata L., 1753</t>
  </si>
  <si>
    <t>Buglosse ondulée</t>
  </si>
  <si>
    <t>Andropogon virginicus L., 1753</t>
  </si>
  <si>
    <t>Ranunculaceae</t>
  </si>
  <si>
    <t>Anemone apennina L., 1753</t>
  </si>
  <si>
    <t>Anémone des Apennins</t>
  </si>
  <si>
    <t>Anemone blanda Schott &amp; Kotschy, 1854</t>
  </si>
  <si>
    <t>Anemone hortensis L., 1753</t>
  </si>
  <si>
    <t>Anémone des jardins</t>
  </si>
  <si>
    <t>Anemone hortensis subsp. pavonina (Lam.) Arcang., 1882</t>
  </si>
  <si>
    <t>Anémone écarlate</t>
  </si>
  <si>
    <t>Anemone hortensis nothosubsp. fulgens (J.Gay) Nyman, 1878</t>
  </si>
  <si>
    <t>Anémone</t>
  </si>
  <si>
    <t>Anemone hupehensis (Lemoine) Lemoine, 1910</t>
  </si>
  <si>
    <t>Apiaceae</t>
  </si>
  <si>
    <t>Anethum graveolens L., 1753</t>
  </si>
  <si>
    <t>Aneth odorant, Fenouil bâtard</t>
  </si>
  <si>
    <t>Angelica archangelica L., 1753</t>
  </si>
  <si>
    <t>Angélique vraie, Archangélique des rivages, Herbe aux anges</t>
  </si>
  <si>
    <t>Basellaceae</t>
  </si>
  <si>
    <t>Anredera cordifolia (Ten.) Steenis, 1957</t>
  </si>
  <si>
    <t>Boussingaultie</t>
  </si>
  <si>
    <t>Anthemis maritima L., 1753</t>
  </si>
  <si>
    <t>Anthémis maritime, Camomille maritime</t>
  </si>
  <si>
    <t>Anthriscus cerefolium (L.) Hoffm., 1814</t>
  </si>
  <si>
    <t>Cerfeuil cultivé, Cerfeuil commun</t>
  </si>
  <si>
    <t>Anthyllis vulneraria subsp. carpatica (Pant.) Nyman, 1889</t>
  </si>
  <si>
    <t>Anthyllis vulneraria subsp. polyphylla (DC.) Nyman, 1878</t>
  </si>
  <si>
    <t>Aponogetonaceae</t>
  </si>
  <si>
    <t>Aponogeton distachyos L.f., 1782</t>
  </si>
  <si>
    <t>Plante-épée, Aponogéton odorant</t>
  </si>
  <si>
    <t>Afrique du Sud</t>
  </si>
  <si>
    <t>Aizoaceae</t>
  </si>
  <si>
    <t>Aptenia cordifolia x Aptenia haeckeliana</t>
  </si>
  <si>
    <t>Brassicaceae</t>
  </si>
  <si>
    <t>Arabis caucasica Willd. ex Schltdl., 1813</t>
  </si>
  <si>
    <t>Arabette du Caucase, Corbeille d'argent</t>
  </si>
  <si>
    <t>Arachis hypogaea L., 1753</t>
  </si>
  <si>
    <t>Araucariaceae</t>
  </si>
  <si>
    <t>Araucaria araucana (Molina) K.Koch, 1873</t>
  </si>
  <si>
    <t>Désespoir-des-singes</t>
  </si>
  <si>
    <t>Apocynaceae</t>
  </si>
  <si>
    <t>Araujia sericifera Brot., 1818</t>
  </si>
  <si>
    <t>Araujia</t>
  </si>
  <si>
    <t>Arctotheca calendula (L.) Levyns, 1942</t>
  </si>
  <si>
    <t>Arctothèque souci</t>
  </si>
  <si>
    <t>Aristida longespica Poir., 1811</t>
  </si>
  <si>
    <t>Aristolochiaceae</t>
  </si>
  <si>
    <t>Aristolochia macrophylla Lam., 1783</t>
  </si>
  <si>
    <t>Armoracia rusticana G.Gaertn., B.Mey. &amp; Scherb., 1800</t>
  </si>
  <si>
    <t>Grand Raifort</t>
  </si>
  <si>
    <t>Asie centrale ?</t>
  </si>
  <si>
    <t>Aronia prunifolia (Marshall) Rehder, 1938</t>
  </si>
  <si>
    <t>Arone noire</t>
  </si>
  <si>
    <t>Artemisia abrotanum L., 1753</t>
  </si>
  <si>
    <t>Aurone mâle, Armoise citronelle, Armoise Aurone</t>
  </si>
  <si>
    <t>Europe ?</t>
  </si>
  <si>
    <t>Artemisia absinthium L., 1753</t>
  </si>
  <si>
    <t>Armoise absinthe, Herbe aux vers</t>
  </si>
  <si>
    <t>Artemisia annua L., 1753</t>
  </si>
  <si>
    <t>Armoise annuelle</t>
  </si>
  <si>
    <t>Artemisia biennis Willd., 1794</t>
  </si>
  <si>
    <t>Armoise bisannuelle</t>
  </si>
  <si>
    <t>Artemisia dracunculus L., 1753</t>
  </si>
  <si>
    <t>Estragon, Dragonne</t>
  </si>
  <si>
    <t>Artemisia pontica L., 1753</t>
  </si>
  <si>
    <t>Armoise pontique, Petite Absinthe, Armoise de la mer Noire</t>
  </si>
  <si>
    <t>Artemisia verlotiorum Lamotte, 1877</t>
  </si>
  <si>
    <t>Armoise des Frères Verlot, Armoise de Chine</t>
  </si>
  <si>
    <t>Arundinaria ragamowskii Pfitzer, 1902</t>
  </si>
  <si>
    <t>Bambou</t>
  </si>
  <si>
    <t>Asclepias syriaca L., 1753</t>
  </si>
  <si>
    <t>Herbe à la ouate, Herbe aux perruches</t>
  </si>
  <si>
    <t>Asparagus officinalis subsp. officinalis L., 1753</t>
  </si>
  <si>
    <t>Asperge officinale</t>
  </si>
  <si>
    <t>Aspleniaceae</t>
  </si>
  <si>
    <t>Asplenium onopteris L., 1753</t>
  </si>
  <si>
    <t>Doradille des ânes, Asplénium Onoptéris</t>
  </si>
  <si>
    <t>Astragalus cicer L., 1753</t>
  </si>
  <si>
    <t>Astragale pois-chiche, Chiche sauvage</t>
  </si>
  <si>
    <t>Atriplex halimus L., 1753</t>
  </si>
  <si>
    <t>Halime, Arroche halime</t>
  </si>
  <si>
    <t>Méditerranée et Afrique du Sud</t>
  </si>
  <si>
    <t>Atriplex hortensis L., 1753</t>
  </si>
  <si>
    <t>Arroche des jardins, Bonne-Dame</t>
  </si>
  <si>
    <t>Atriplex micrantha Ledeb., 1829</t>
  </si>
  <si>
    <t>Arroche à petites fleurs</t>
  </si>
  <si>
    <t>Atriplex rosea L., 1763</t>
  </si>
  <si>
    <t>Arroche rosée</t>
  </si>
  <si>
    <t>Atriplex tatarica L., 1753</t>
  </si>
  <si>
    <t>Arroche de Tartarie</t>
  </si>
  <si>
    <t>Aubrieta deltoidea (L.) DC., 1821</t>
  </si>
  <si>
    <t>Aubrietie deltoïde, Aubriétia à delta</t>
  </si>
  <si>
    <t>Garryaceae</t>
  </si>
  <si>
    <t>Aucuba japonica Thunb., 1783</t>
  </si>
  <si>
    <t>Aucuba Japonais</t>
  </si>
  <si>
    <t>Aurinia saxatilis (L.) Desv., 1815</t>
  </si>
  <si>
    <t>Corbeille-d'or</t>
  </si>
  <si>
    <t>Aurinia saxatilis subsp. saxatilis (L.) Desv., 1815</t>
  </si>
  <si>
    <t>Avena sativa L., 1753</t>
  </si>
  <si>
    <t>Avoine cultivée</t>
  </si>
  <si>
    <t>Avena sativa subsp. orientalis (Schreb.) Werner</t>
  </si>
  <si>
    <t>Avena sativa subsp. sativa L., 1753</t>
  </si>
  <si>
    <t>Avena sterilis subsp. sterilis L., 1762</t>
  </si>
  <si>
    <t>Avena strigosa Schreb., 1771</t>
  </si>
  <si>
    <t>Avoine rude, Avoine maigre</t>
  </si>
  <si>
    <t>Salviniaceae</t>
  </si>
  <si>
    <t>Azolla filiculoides Lam., 1783</t>
  </si>
  <si>
    <t>Azolla fausse-fougère, Fougère d'eau</t>
  </si>
  <si>
    <t>Baccharis halimifolia L., 1753</t>
  </si>
  <si>
    <t>Séneçon en arbre, Baccharis à feuilles d'Halimione</t>
  </si>
  <si>
    <t>Bassia prostrata (L.) Beck, 1909</t>
  </si>
  <si>
    <t>Bassie prostré, Bassia couchée</t>
  </si>
  <si>
    <t>Eurasie / Afrique du Nord</t>
  </si>
  <si>
    <t>Bassia scoparia (L.) Voss, 1903</t>
  </si>
  <si>
    <t>Bassie à balais</t>
  </si>
  <si>
    <t>Begoniaceae</t>
  </si>
  <si>
    <t>Begonia obliqua L., 1753</t>
  </si>
  <si>
    <t>Caraïbes</t>
  </si>
  <si>
    <t>Berberidaceae</t>
  </si>
  <si>
    <t>Berberis aquifolium Pursh, 1814</t>
  </si>
  <si>
    <t>Faux Houx</t>
  </si>
  <si>
    <t>Berberis thunbergii DC., 1821</t>
  </si>
  <si>
    <t>Berbéris de Thunberg</t>
  </si>
  <si>
    <t>Saxifragaceae</t>
  </si>
  <si>
    <t>Bergenia cordifolia (Haw.) Sternb., 1831</t>
  </si>
  <si>
    <t>Bergenia crassifolia (L.) Fritsch, 1889</t>
  </si>
  <si>
    <t>Bergenie, Oreille-d'Éléphant</t>
  </si>
  <si>
    <t>Berteroa incana (L.) DC., 1821</t>
  </si>
  <si>
    <t>Alysson blanc, Alysse blanche</t>
  </si>
  <si>
    <t>Beta vulgaris subsp. vulgaris L., 1753</t>
  </si>
  <si>
    <t>Bette-épinard</t>
  </si>
  <si>
    <t>Betula celtiberica Rothm. &amp; Vasc., 1940</t>
  </si>
  <si>
    <t>Bouleau</t>
  </si>
  <si>
    <t>Bidens aurea (Aiton) Sherff, 1915</t>
  </si>
  <si>
    <t>Bident doré</t>
  </si>
  <si>
    <t>Bidens bipinnata L., 1753</t>
  </si>
  <si>
    <t>Bident bipenné</t>
  </si>
  <si>
    <t>Néotropical</t>
  </si>
  <si>
    <t>Bidens connata Muhl. ex Willd., 1803</t>
  </si>
  <si>
    <t>Bident à feuilles connées, Bident soudé</t>
  </si>
  <si>
    <t>faible</t>
  </si>
  <si>
    <t>Bidens frondosa L., 1753</t>
  </si>
  <si>
    <t>Bident feuillé, Bident à fruits noirs, Bident feuillu</t>
  </si>
  <si>
    <t>Bidens subalternans DC., 1836</t>
  </si>
  <si>
    <t>Bident à folioles subalternes</t>
  </si>
  <si>
    <t>Bidens tripartita subsp. comosa (A.Gray) A.Haines, 2010</t>
  </si>
  <si>
    <t>Bident chevelu</t>
  </si>
  <si>
    <t>Bidens triplinervia Humb., Bonpl. &amp; Kunth, 1818</t>
  </si>
  <si>
    <t>Biscutella laevigata subsp. laevigata L., 1771</t>
  </si>
  <si>
    <t>Biscutelle commune</t>
  </si>
  <si>
    <t>Biserrula pelecinus L., 1753</t>
  </si>
  <si>
    <t>Biserrule en forme de hache</t>
  </si>
  <si>
    <t>Blitum virgatum L., 1753</t>
  </si>
  <si>
    <t>Épinard-fraise en baguette</t>
  </si>
  <si>
    <t>Paléotempéré</t>
  </si>
  <si>
    <t>Boltonia asteroides (L.) L'Hér., 1789</t>
  </si>
  <si>
    <t>Bothriochloa barbinodis (Lag.) Herter, 1940</t>
  </si>
  <si>
    <t>Barbon Andropogon</t>
  </si>
  <si>
    <t>Nyctaginaceae</t>
  </si>
  <si>
    <t>Bougainvillea glabra Choisy, 1849</t>
  </si>
  <si>
    <t>Bougainvillée glabre</t>
  </si>
  <si>
    <t>Brassica napus L., 1753</t>
  </si>
  <si>
    <t>Colza</t>
  </si>
  <si>
    <t>Brassica napus subsp. rapifera Metzg., 1833</t>
  </si>
  <si>
    <t>Chou-navet</t>
  </si>
  <si>
    <t>Brassica tournefortii Gouan, 1773</t>
  </si>
  <si>
    <t>Chou de Tournefort</t>
  </si>
  <si>
    <t>Bromopsis inermis (Leyss.) Holub, 1973</t>
  </si>
  <si>
    <t>Brome sans arêtes</t>
  </si>
  <si>
    <t>Bromopsis inermis subsp. inermis (Leyss.) Holub, 1973</t>
  </si>
  <si>
    <t>Bromopsis riparia (Rehmann) Holub, 1973</t>
  </si>
  <si>
    <t>Bromus grossus Desf. ex DC., 1805</t>
  </si>
  <si>
    <t>Brome à fleurs nombreuses, Brome volumineux, Brome à gros épillets</t>
  </si>
  <si>
    <t>Moraceae</t>
  </si>
  <si>
    <t>Broussonetia papyrifera (L.) Vent., 1799</t>
  </si>
  <si>
    <t>Mûrier à papier, Broussonétia à papier</t>
  </si>
  <si>
    <t>Brunnera macrophylla (Adams) I.M.Johnst., 1924</t>
  </si>
  <si>
    <t>Scrophulariaceae</t>
  </si>
  <si>
    <t>Buddleja davidii Franch., 1887</t>
  </si>
  <si>
    <t>Buddleja du père David, Arbre à papillon, Arbre aux papillons</t>
  </si>
  <si>
    <t>Buddleja globosa Hope, 1782</t>
  </si>
  <si>
    <t>Buddleja globuleux, Buddléa</t>
  </si>
  <si>
    <t>Buddleja lindleyana Fortune ex Lindl., 1844</t>
  </si>
  <si>
    <t>Buddléa de Lindley</t>
  </si>
  <si>
    <t>Bunias orientalis L., 1753</t>
  </si>
  <si>
    <t>Bunias d'Orient, Roquette d'Orient</t>
  </si>
  <si>
    <t>Bupleurum fruticosum L., 1753</t>
  </si>
  <si>
    <t>Buplèvre ligneux, Buplèvre en buisson</t>
  </si>
  <si>
    <t>Buxaceae</t>
  </si>
  <si>
    <t>Buxus balearica Lam., 1785</t>
  </si>
  <si>
    <t>Buis des baléares</t>
  </si>
  <si>
    <t>Cabombaceae</t>
  </si>
  <si>
    <t>Cabomba caroliniana A.Gray, 1848</t>
  </si>
  <si>
    <t>Calceolariaceae</t>
  </si>
  <si>
    <t>Calceolaria integrifolia L., 1770</t>
  </si>
  <si>
    <t>Calendula officinalis L., 1753</t>
  </si>
  <si>
    <t>Souci officinal, Souci des jardins</t>
  </si>
  <si>
    <t>Callistephus chinensis (L.) Nees, 1832</t>
  </si>
  <si>
    <t>Reine-marguerite</t>
  </si>
  <si>
    <t>Cupressaceae</t>
  </si>
  <si>
    <t>Calocedrus decurrens (Torr.) Florin, 1956</t>
  </si>
  <si>
    <t>Cèdre à encens, Alocèdre, Calocèdre</t>
  </si>
  <si>
    <t>Camelina sativa (L.) Crantz, 1762</t>
  </si>
  <si>
    <t>Caméline cultivée, Sésame d'Allemagne</t>
  </si>
  <si>
    <t>Theaceae</t>
  </si>
  <si>
    <t>Camellia japonica L., 1753</t>
  </si>
  <si>
    <t>Thé du japon, Camélia du Japon</t>
  </si>
  <si>
    <t>Campanulaceae</t>
  </si>
  <si>
    <t>Campanula carpatica Jacq., 1771</t>
  </si>
  <si>
    <t>Campanule des Carpathes</t>
  </si>
  <si>
    <t>Campanula medium L., 1753</t>
  </si>
  <si>
    <t>Campanule carillon, Fausse Raiponce</t>
  </si>
  <si>
    <t xml:space="preserve">non </t>
  </si>
  <si>
    <t>Campanula portenschlagiana Roem. &amp; Schult., 1819</t>
  </si>
  <si>
    <t>Campanula pyramidalis L., 1753</t>
  </si>
  <si>
    <t>Campanule pyramidale</t>
  </si>
  <si>
    <t>Bignoniaceae</t>
  </si>
  <si>
    <t>Campsis radicans (L.) Bureau, 1864</t>
  </si>
  <si>
    <t>Bignone, Jasmin de Virginie, Jasmin trompette</t>
  </si>
  <si>
    <t>Campsis x tagliabuana Rehder (Vis.), 1932</t>
  </si>
  <si>
    <t>Cannaceae</t>
  </si>
  <si>
    <t>Canna indica L., 1753</t>
  </si>
  <si>
    <t>Canna</t>
  </si>
  <si>
    <t>Cannabaceae</t>
  </si>
  <si>
    <t>Cannabis sativa L., 1753</t>
  </si>
  <si>
    <t>Chanvre cultivé, Cannabis</t>
  </si>
  <si>
    <t>Capparaceae</t>
  </si>
  <si>
    <t>Capparis spinosa L., 1753</t>
  </si>
  <si>
    <t>Câprier épineux</t>
  </si>
  <si>
    <t>Solanaceae</t>
  </si>
  <si>
    <t>Capsicum annuum L., 1753</t>
  </si>
  <si>
    <t>Piment ornemental, Piment doux</t>
  </si>
  <si>
    <t>Cardamine occulta Hornem., 1819</t>
  </si>
  <si>
    <t>Cardiospermum grandiflorum Sw., 1788</t>
  </si>
  <si>
    <t>Cardiospermum halicacabum L., 1753</t>
  </si>
  <si>
    <t>Tropicale</t>
  </si>
  <si>
    <t>Cyperaceae</t>
  </si>
  <si>
    <t>Carex flacca subsp. serrulata (Biv.) Greuter, 1967</t>
  </si>
  <si>
    <t>Laîche</t>
  </si>
  <si>
    <t>Carex vulpinoidea Michx., 1803</t>
  </si>
  <si>
    <t>Laîche fausse, Laîche des renards, Carex d'Amérique</t>
  </si>
  <si>
    <t>Carpobrotus acinaciformis (L.) L.Bolus, 1927</t>
  </si>
  <si>
    <t>Ficoïde à feuilles en sabre, Griffe de sorcière</t>
  </si>
  <si>
    <t>Carpobrotus edulis (L.) N.E.Br., 1926</t>
  </si>
  <si>
    <t>Ficoide doux, Griffe de sorcière, Figuier des Hottentots</t>
  </si>
  <si>
    <t>Fagaceae</t>
  </si>
  <si>
    <t>Castanea crenata Siebold &amp; Zucc., 1846</t>
  </si>
  <si>
    <t>Châtaignier crénelé</t>
  </si>
  <si>
    <t>Casuarinaceae</t>
  </si>
  <si>
    <t>Casuarina cunninghamiana Miq., 1848</t>
  </si>
  <si>
    <t>Australie</t>
  </si>
  <si>
    <t>Catalpa bignonioides Walter, 1788</t>
  </si>
  <si>
    <t>Catalpa, Arbre aux haricots</t>
  </si>
  <si>
    <t>Rhamnaceae</t>
  </si>
  <si>
    <t>Ceanothus americanus L., 1753</t>
  </si>
  <si>
    <t>Céanothe</t>
  </si>
  <si>
    <t>Ceanothus impressus Trel., 1888</t>
  </si>
  <si>
    <t>Ceanothus thyrsiflorus Eschsch., 1826</t>
  </si>
  <si>
    <t>Lilas de Californie</t>
  </si>
  <si>
    <t>Cedrus atlantica (Manetti ex Endl.) Carrière, 1855</t>
  </si>
  <si>
    <t>Cèdre de l'Atlas</t>
  </si>
  <si>
    <t>Afrique du Nord</t>
  </si>
  <si>
    <t>Cedrus deodara (Roxb. ex D.Don) G.Don, 1830</t>
  </si>
  <si>
    <t>Cèdre de l'Himalaya</t>
  </si>
  <si>
    <t>Cedrus libani A.Rich., 1823</t>
  </si>
  <si>
    <t>Cèdre du Liban, Cèdre du mont Liban</t>
  </si>
  <si>
    <t>Q, WQ?</t>
  </si>
  <si>
    <t>Celtis australis L., 1753</t>
  </si>
  <si>
    <t>Micocoulier de provence, Falabreguier</t>
  </si>
  <si>
    <t>Celtis occidentalis L., 1753</t>
  </si>
  <si>
    <t>Cenchrus incertus M.A.Curtis, 1835</t>
  </si>
  <si>
    <t>Cenchrus</t>
  </si>
  <si>
    <t>Amérique ?</t>
  </si>
  <si>
    <t>Cenchrus longisetus M.C.Johnst., 1963</t>
  </si>
  <si>
    <t>Pennisetum hérissé</t>
  </si>
  <si>
    <t>Afrique de l'Est</t>
  </si>
  <si>
    <t>Cenchrus spicatus (L.) Cav., 1802</t>
  </si>
  <si>
    <t>Centaurea diluta Aiton, 1789</t>
  </si>
  <si>
    <t>Centaurée pâle, Centaurée décolorée</t>
  </si>
  <si>
    <t>Centaurea melitensis L., 1753</t>
  </si>
  <si>
    <t>Centaurée de Malte</t>
  </si>
  <si>
    <t>Centaurea paniculata L., 1753</t>
  </si>
  <si>
    <t>Centaurée à panicule, Centaurée paniculée</t>
  </si>
  <si>
    <t>Centipeda cunninghamii (DC.) A.Braun &amp; Asch., 1867</t>
  </si>
  <si>
    <t>2+</t>
  </si>
  <si>
    <t>Caprifoliaceae</t>
  </si>
  <si>
    <t>Centranthus ruber (L.) DC., 1805</t>
  </si>
  <si>
    <t>Centranthe rouge, Valériane rouge</t>
  </si>
  <si>
    <t>Centranthus ruber subsp. ruber (L.) DC., 1805</t>
  </si>
  <si>
    <t>Valériane rouge</t>
  </si>
  <si>
    <t>Taxaceae</t>
  </si>
  <si>
    <t>Cephalotaxus fortunei Hook., 1850</t>
  </si>
  <si>
    <t>Cephalotaxus harringtonia (Knight ex J.Forbes) K.Koch, 1873</t>
  </si>
  <si>
    <t>Caryophyllaceae</t>
  </si>
  <si>
    <t>Cerastium biebersteinii DC., 1822</t>
  </si>
  <si>
    <t>Céraiste de Biederstein, Corbeille-d'argent de Crimée</t>
  </si>
  <si>
    <t>Cerastium tomentosum L., 1753</t>
  </si>
  <si>
    <t>Céraiste tomenteux, Barbette</t>
  </si>
  <si>
    <t>2?</t>
  </si>
  <si>
    <t>Ceratochloa cathartica (Vahl) Herter, 1940</t>
  </si>
  <si>
    <t>Brome faux Uniola, Brome purgatif</t>
  </si>
  <si>
    <t>Ceratochloa sitchensis (Trin.) Cope &amp; Ryves, 1996</t>
  </si>
  <si>
    <t>Brome de Sitka</t>
  </si>
  <si>
    <t>Cercis siliquastrum L., 1753</t>
  </si>
  <si>
    <t>Arbre de Judée, Gainier commun</t>
  </si>
  <si>
    <t>Cerinthe major subsp. major L., 1753</t>
  </si>
  <si>
    <t>Grand Mélinet</t>
  </si>
  <si>
    <t>Chaenomeles japonica (Thunb.) Lindl. ex Spach, 1834</t>
  </si>
  <si>
    <t>Cognassier du Japon, Pommier du Japon</t>
  </si>
  <si>
    <t>Lamiaceae</t>
  </si>
  <si>
    <t>Chaiturus marrubiastrum (L.) Rchb., 1831</t>
  </si>
  <si>
    <t>Agripaume faux Marrube</t>
  </si>
  <si>
    <t>Chamaecyparis lawsoniana (A.Murray) Parl., 1866</t>
  </si>
  <si>
    <t>Cyprès de Lawson, Petit-cyprès de Lawson</t>
  </si>
  <si>
    <t>Chamaecyparis pisifera (Siebold &amp; Zucc.) Endl., 1847</t>
  </si>
  <si>
    <t>Chamaecyparis thyoides (L.) Britton, Sterns &amp; Poggenb., 1888</t>
  </si>
  <si>
    <t>Arecaceae</t>
  </si>
  <si>
    <t>Chamaerops humilis L., 1753</t>
  </si>
  <si>
    <t>Chamaerops nain, Doum, Palmier nain</t>
  </si>
  <si>
    <t>Chasmanthium latifolium</t>
  </si>
  <si>
    <t>Chenopodium album subsp. amaranthicolor H.J.Coste &amp; Reyn., 1905</t>
  </si>
  <si>
    <t>Chénopode couleur d'amarante</t>
  </si>
  <si>
    <t>Cosmopolite</t>
  </si>
  <si>
    <t>Chenopodium hircinum Schrad., 1833</t>
  </si>
  <si>
    <t>Calycanthaceae</t>
  </si>
  <si>
    <t>Chimonanthus fragrans Lindl., 1819</t>
  </si>
  <si>
    <t>Rutaceae</t>
  </si>
  <si>
    <t>Choisya ternata Kunth, 1823</t>
  </si>
  <si>
    <t>Oranger du Mexique</t>
  </si>
  <si>
    <t>Euphorbiaceae</t>
  </si>
  <si>
    <t>Chrozophora tinctoria (L.) A.Juss., 1824</t>
  </si>
  <si>
    <t>Tournesol des teinturiers</t>
  </si>
  <si>
    <t>Cicer arietinum L., 1753</t>
  </si>
  <si>
    <t>Pois chiche, Tête-de-bélier</t>
  </si>
  <si>
    <t>Cichorium endivia L., 1753</t>
  </si>
  <si>
    <t>Chicorée endive, Chicorée de Belgique</t>
  </si>
  <si>
    <t>Cistaceae</t>
  </si>
  <si>
    <t>Cistus albidus L., 1753</t>
  </si>
  <si>
    <t>Ciste blanc, Ciste mâle à feuilles blanches, Ciste cotonneux</t>
  </si>
  <si>
    <t>Cistus x purpureus Lam., 1786</t>
  </si>
  <si>
    <t>anthropogène ?</t>
  </si>
  <si>
    <t>Cucurbitaceae</t>
  </si>
  <si>
    <t>Citrullus colocynthis (L.) Schrad., 1838</t>
  </si>
  <si>
    <t>Citrullus lanatus (Thunb.) Matsum. &amp; Nakai, 1916</t>
  </si>
  <si>
    <t>Pastèque, Melon d'eau</t>
  </si>
  <si>
    <t>Sud de l'Afrique</t>
  </si>
  <si>
    <t>Citrus aurantium L., 1753</t>
  </si>
  <si>
    <t>Bigaradier</t>
  </si>
  <si>
    <t>Onagraceae</t>
  </si>
  <si>
    <t>Clarkia amoena (Lehm.) A.Nelson &amp; J.F.Macbr., 1918</t>
  </si>
  <si>
    <t>Fleur de satin</t>
  </si>
  <si>
    <t>Clarkia amoena subsp. lindleyi (Douglas) F.H.Lewis &amp; M.R.Lewis, 1955</t>
  </si>
  <si>
    <t>Clarkia pulchella Pursh, 1814</t>
  </si>
  <si>
    <t>Pinkfairy</t>
  </si>
  <si>
    <t>Montiaceae</t>
  </si>
  <si>
    <t>Claytonia perfoliata Donn ex Willd., 1798</t>
  </si>
  <si>
    <t>Claytonie perfoliée, Claytonia perfoliée</t>
  </si>
  <si>
    <t>Clematis flammula L., 1753</t>
  </si>
  <si>
    <t>Clématite flamme, Clématite odorante</t>
  </si>
  <si>
    <t>Clematis viticella L., 1753</t>
  </si>
  <si>
    <t>Clématite fausse-vigne, Clématite bleue</t>
  </si>
  <si>
    <t>Clematis x jackmanii Moore, 1863</t>
  </si>
  <si>
    <t>Coix lacryma-jobi L., 1753</t>
  </si>
  <si>
    <t>Coleanthus subtilis (Tratt.) Seidl ex Roem. &amp; Schult., 1817</t>
  </si>
  <si>
    <t>Coléanthe délicat</t>
  </si>
  <si>
    <t>Coleostephus myconis (L.) Cass. ex Rchb.f., 1854</t>
  </si>
  <si>
    <t>Chrysanthème de Mykonos</t>
  </si>
  <si>
    <t>Colletia cruciata Gillies &amp; Hook., 1830</t>
  </si>
  <si>
    <t>Polemoniaceae</t>
  </si>
  <si>
    <t>Collomia grandiflora Douglas ex Lindl., 1828</t>
  </si>
  <si>
    <t>Collomia à grandes fleurs</t>
  </si>
  <si>
    <t>Araceae</t>
  </si>
  <si>
    <t>Colocasia esculenta (L.) Schott, 1832</t>
  </si>
  <si>
    <t>Colutea arborescens L., 1753</t>
  </si>
  <si>
    <t>Baguenaudier, Arbre à vessies</t>
  </si>
  <si>
    <t>Colutea brevialata Lange, 1862</t>
  </si>
  <si>
    <t>Commelinaceae</t>
  </si>
  <si>
    <t>Commelina communis L., 1753</t>
  </si>
  <si>
    <t>Misère asiatique, Comméline commune</t>
  </si>
  <si>
    <t>Convolvulaceae</t>
  </si>
  <si>
    <t>Convolvulus dubius J.L.Gilbert, 1963</t>
  </si>
  <si>
    <t>Cordyline australis (G.Forst.) Endl., 1833</t>
  </si>
  <si>
    <t>Cordyline</t>
  </si>
  <si>
    <t>Ericaceae</t>
  </si>
  <si>
    <t>Corema alba (L.) D.Don, 1830</t>
  </si>
  <si>
    <t>Coreopsis grandiflora Hogg ex Sweet, 1836</t>
  </si>
  <si>
    <t>Coréopsis à grandes fleurs</t>
  </si>
  <si>
    <t>Coreopsis lanceolata L., 1753</t>
  </si>
  <si>
    <t>Coréopsis lancéolé</t>
  </si>
  <si>
    <t>Coreopsis tinctoria Nutt., 1821</t>
  </si>
  <si>
    <t>Coréopsis des teinturiers</t>
  </si>
  <si>
    <t>Coriandrum sativum L., 1753</t>
  </si>
  <si>
    <t>Coriandre cultivée</t>
  </si>
  <si>
    <t>Méditerranée ?</t>
  </si>
  <si>
    <t>Cornaceae</t>
  </si>
  <si>
    <t>Cornus sanguinea subsp. australis (C.A.Mey.) Jáv., 1978</t>
  </si>
  <si>
    <t>Cornus sanguinea subsp. hungarica (Kárpáti) Soó, 1964</t>
  </si>
  <si>
    <t>Cornus sericea L., 1771</t>
  </si>
  <si>
    <t>Coronilla glauca L., 1755</t>
  </si>
  <si>
    <t>Coronille glauque</t>
  </si>
  <si>
    <t>Cortaderia jubata (Lemoine ex Carrière) Stapf</t>
  </si>
  <si>
    <t>Cortaderia selloana (Schult. &amp; Schult.f.) Asch. &amp; Graebn., 1900</t>
  </si>
  <si>
    <t>Herbe de la Pampa, Roseau à plumes</t>
  </si>
  <si>
    <t>Corylus colurna L., 1753</t>
  </si>
  <si>
    <t>Coudrier de Byzance</t>
  </si>
  <si>
    <t>Corylus maxima Mill., 1768</t>
  </si>
  <si>
    <t>Coudrier de Lambert</t>
  </si>
  <si>
    <t>Cosmos bipinnatus Cav., 1791</t>
  </si>
  <si>
    <t>Cosmos</t>
  </si>
  <si>
    <t>Cosmos sulphureus Cav., 1791</t>
  </si>
  <si>
    <t>Cota tinctoria (L.) J.Gay ex Guss., 1844</t>
  </si>
  <si>
    <t>Anthémis des teinturiers, Cota des teinturiers</t>
  </si>
  <si>
    <t>Cota tinctoria subsp. tinctoria (L.) J.Gay ex Guss., 1844</t>
  </si>
  <si>
    <t>Cota des teinturiers</t>
  </si>
  <si>
    <t>Anacardiaceae</t>
  </si>
  <si>
    <t>Cotinus coggygria Scop., 1771</t>
  </si>
  <si>
    <t>Arbre à perruque, Sumac Fustet</t>
  </si>
  <si>
    <t>Cotoneaster acuminatus Lindl., 1821</t>
  </si>
  <si>
    <t>Cotonéaster</t>
  </si>
  <si>
    <t>Cotoneaster coriaceus Franch., 1890</t>
  </si>
  <si>
    <t>Cotoneaster franchetii Bois, 1902</t>
  </si>
  <si>
    <t>Cotonéaster de Franchet</t>
  </si>
  <si>
    <t>Cotoneaster horizontalis Decne., 1879</t>
  </si>
  <si>
    <t>Cotonéaster horizontal</t>
  </si>
  <si>
    <t>Cotoneaster integrifolius (Roxb.) G.Klotz, 1963</t>
  </si>
  <si>
    <t>Cotonéaster à feuilles entières</t>
  </si>
  <si>
    <t>Cotoneaster pannosus Franch., 1889</t>
  </si>
  <si>
    <t>Cotoneaster salicifolius Franch., 1885</t>
  </si>
  <si>
    <t>Cotonéaster à feuilles de Saule</t>
  </si>
  <si>
    <t>Cotoneaster simonsii Baker, 1869</t>
  </si>
  <si>
    <t>Cotonéaster de Simons</t>
  </si>
  <si>
    <t>Cotula australis (Sieber ex Spreng.) Hook.f., 1853</t>
  </si>
  <si>
    <t>0?</t>
  </si>
  <si>
    <t>Cotula coronopifolia L., 1753</t>
  </si>
  <si>
    <t>Cotule Pied-de-corbeau, Corne de cerf</t>
  </si>
  <si>
    <t>Crassulaceae</t>
  </si>
  <si>
    <t>Crassula helmsii (Kirk) Cockayne, 1907</t>
  </si>
  <si>
    <t>Orpin de Helms, Crassule</t>
  </si>
  <si>
    <t>Crataegus crus-galli L., 1753</t>
  </si>
  <si>
    <t>Aubépine pied-de-coq, Aubépine de Virginie, Ergot de Coq</t>
  </si>
  <si>
    <t>Crataegus rosiformis Janka, 1874</t>
  </si>
  <si>
    <t>Aubépine à feuilles en éventail</t>
  </si>
  <si>
    <t>Crepis bursifolia L., 1753</t>
  </si>
  <si>
    <t>Crépide à feuilles de capselle</t>
  </si>
  <si>
    <t>Crepis foetida subsp. rhoeadifolia (M.Bieb.) Celak., 1871</t>
  </si>
  <si>
    <t>Crépide à feuilles de Pavot</t>
  </si>
  <si>
    <t>Crepis sancta (L.) Bornm., 1913</t>
  </si>
  <si>
    <t>Crépide de Nîmes</t>
  </si>
  <si>
    <t>Crepis sancta subsp. nemausensis (Vill.) Babc., 1941</t>
  </si>
  <si>
    <t>Ptérothèque de Nîmes</t>
  </si>
  <si>
    <t>Iridaceae</t>
  </si>
  <si>
    <t>Crocosmia x crocosmiiflora (Lemoine) N.E.Br., 1932</t>
  </si>
  <si>
    <t>Montbrétia</t>
  </si>
  <si>
    <t>Crocus sativus L., 1753</t>
  </si>
  <si>
    <t>Safran cultivé, Crocus cultivé</t>
  </si>
  <si>
    <t>Rubiaceae</t>
  </si>
  <si>
    <t>Crucianella maritima L., 1753</t>
  </si>
  <si>
    <t>Crucianelle maritime</t>
  </si>
  <si>
    <t>Cryptomeria japonica (L.f.) D.Don, 1841</t>
  </si>
  <si>
    <t>Cèdre du Japon</t>
  </si>
  <si>
    <t>Cucumis melo L., 1753</t>
  </si>
  <si>
    <t>Melon</t>
  </si>
  <si>
    <t>Asie ou Afrique ?</t>
  </si>
  <si>
    <t>Cucumis sativus L., 1753</t>
  </si>
  <si>
    <t>Concombre cultivé, Concombre, Cornichon</t>
  </si>
  <si>
    <t>Cucurbita maxima Duchesne, 1786</t>
  </si>
  <si>
    <t>Courge potiron, Potiron, Citrouille, Giraumon</t>
  </si>
  <si>
    <t>Cucurbita pepo L., 1753</t>
  </si>
  <si>
    <t>Courge pépon, Giraumon, Citrouille iroquoise, Courgette</t>
  </si>
  <si>
    <t>Cullen americanum (L.) Rydb., 1919</t>
  </si>
  <si>
    <t>Cullen, Psoralée d'Amérique</t>
  </si>
  <si>
    <t>Cupressus arizonica Greene, 1882</t>
  </si>
  <si>
    <t>Cyprès de l'Arizona, cyprès</t>
  </si>
  <si>
    <t>Cupressus lusitanica Mill., 1768</t>
  </si>
  <si>
    <t>Cyprès du Portugal</t>
  </si>
  <si>
    <t>Cupressus macrocarpa Hartw., 1847</t>
  </si>
  <si>
    <t>Cyprès de Lambert, Cyprès de Monterey</t>
  </si>
  <si>
    <t>Cupressus nootkatensis D.Don, 1824</t>
  </si>
  <si>
    <t>Cyprès de Nootka</t>
  </si>
  <si>
    <t>Cupressus sempervirens L., 1753</t>
  </si>
  <si>
    <t>Cyprès d'Italie, Cyprès de Montpellier</t>
  </si>
  <si>
    <t>Cupressus x leylandii A.B.Jacks. &amp; Dallim., 1926</t>
  </si>
  <si>
    <t>Cyprès de Leyland</t>
  </si>
  <si>
    <t>Cuscuta campestris Yunck., 1932</t>
  </si>
  <si>
    <t>Cuscute des champs</t>
  </si>
  <si>
    <t>Cuscuta suaveolens Ser., 1840</t>
  </si>
  <si>
    <t>Cuscute odorante</t>
  </si>
  <si>
    <t>Cycadaceae</t>
  </si>
  <si>
    <t>Cycas revoluta Thunb., 1782</t>
  </si>
  <si>
    <t>Cycas</t>
  </si>
  <si>
    <t>Primulaceae</t>
  </si>
  <si>
    <t>Cyclamen hederifolium Aiton, 1789</t>
  </si>
  <si>
    <t>Cyclamen à feuilles de lierre, Cyclamen napolitain</t>
  </si>
  <si>
    <t>Cyclamen purpurascens Mill., 1768</t>
  </si>
  <si>
    <t>Cyclamen rouge pourpre, Cyclamen d'Europe, Marron de cochon</t>
  </si>
  <si>
    <t>Cycloloma atriplicifolium (Spreng.) Coult., 1894</t>
  </si>
  <si>
    <t>Cycloloma</t>
  </si>
  <si>
    <t>Cyclospermum leptophyllum (Pers.) Sprague ex Britton &amp; P.Wilson, 1925</t>
  </si>
  <si>
    <t>Marsh Parsley</t>
  </si>
  <si>
    <t>Cydonia oblonga Mill., 1768</t>
  </si>
  <si>
    <t>Cognassier</t>
  </si>
  <si>
    <t>Plantaginaceae</t>
  </si>
  <si>
    <t>Cymbalaria muralis G.Gaertn., B.Mey. &amp; Scherb., 1800</t>
  </si>
  <si>
    <t>Cymbalaire, Ruine de Rome, Cymbalaire des murs</t>
  </si>
  <si>
    <t>Cynanchum acutum L., 1753</t>
  </si>
  <si>
    <t>Scammonée aiguë, Scammonée de Montpellier</t>
  </si>
  <si>
    <t>Cynara cardunculus L., 1753</t>
  </si>
  <si>
    <t>Cardon, Carde</t>
  </si>
  <si>
    <t>Cynara scolymus L., 1753</t>
  </si>
  <si>
    <t>Artichaut</t>
  </si>
  <si>
    <t>Cyperus aggregatus (Willd.) Endl., 1842</t>
  </si>
  <si>
    <t>Souchet</t>
  </si>
  <si>
    <t>Cyperus alternifolius L., 1767</t>
  </si>
  <si>
    <t>Cyperus difformis L., 1756</t>
  </si>
  <si>
    <t>Souchet difforme</t>
  </si>
  <si>
    <t>Paléosubtropical</t>
  </si>
  <si>
    <t>Cyperus eragrostis Lam., 1791</t>
  </si>
  <si>
    <t>Souchet vigoureux, Souchet robuste</t>
  </si>
  <si>
    <t>Cyperus esculentus L., 1753</t>
  </si>
  <si>
    <t>Souchet comestible, Souchet sucré</t>
  </si>
  <si>
    <t>Subtropical</t>
  </si>
  <si>
    <t>Cyperus flavidus Retz., 1788</t>
  </si>
  <si>
    <t>Souchet jaune</t>
  </si>
  <si>
    <t>Cyperus involucratus Rottb., 1772</t>
  </si>
  <si>
    <t>Afrique</t>
  </si>
  <si>
    <t>Cyperus reflexus Vahl, 1805</t>
  </si>
  <si>
    <t>Souchet réfléchi</t>
  </si>
  <si>
    <t>Cyperus rigens C.Presl, 1830</t>
  </si>
  <si>
    <t>Cyperus rotundus L., 1753</t>
  </si>
  <si>
    <t>Souchet rond</t>
  </si>
  <si>
    <t>Eurytropical</t>
  </si>
  <si>
    <t>Cyperus schweinitzii Torr., 1836</t>
  </si>
  <si>
    <t>Souchet de Schweinitz</t>
  </si>
  <si>
    <t>Dryopteridaceae</t>
  </si>
  <si>
    <t>Cyrtomium falcatum (L.f.) C.Presl, 1836</t>
  </si>
  <si>
    <t>Fougère-houx</t>
  </si>
  <si>
    <t>Cyrtomium fortunei J.Sm., 1866</t>
  </si>
  <si>
    <t>Cyrtomium de Fortune</t>
  </si>
  <si>
    <t>Cytisophyllum sessilifolium (L.) O.Lang, 1843</t>
  </si>
  <si>
    <t>Cytise à feuilles sessiles, Cytisophylle à feuilles sessiles</t>
  </si>
  <si>
    <t>Cytisus multiflorus (L'Hér.) Sweet, 1826</t>
  </si>
  <si>
    <t>Cytise blanc, Cytise à fleurs nombreuses</t>
  </si>
  <si>
    <t>Cytisus spinosus (L.) Bubani, 1899</t>
  </si>
  <si>
    <t>Cytise épineux</t>
  </si>
  <si>
    <t>Cytisus striatus (Hill) Rothm., 1944</t>
  </si>
  <si>
    <t>Genêt strié, Cytise strié</t>
  </si>
  <si>
    <t>Cytisus striatus subsp. striatus (Hill) Rothm., 1944</t>
  </si>
  <si>
    <t>Cytise strié</t>
  </si>
  <si>
    <t>Cytisus x praecox Wheele ex Bean, 1892</t>
  </si>
  <si>
    <t>Genêt précoce</t>
  </si>
  <si>
    <t>Danae racemosa (L.) Moench, 1794</t>
  </si>
  <si>
    <t>Datura ferox L., 1756</t>
  </si>
  <si>
    <t>Datura féroce, Stramoine épineuse</t>
  </si>
  <si>
    <t>Datura innoxia Mill., 1768</t>
  </si>
  <si>
    <t>Stramoine à grandes fleurs</t>
  </si>
  <si>
    <t>Datura stramonium L., 1753</t>
  </si>
  <si>
    <t>Datura wrightii Regel, 1859</t>
  </si>
  <si>
    <t>Daucus carota subsp. sativus (Hoffm.) Schübl. &amp; G.Martens, 1834</t>
  </si>
  <si>
    <t>Carotte cultivée</t>
  </si>
  <si>
    <t>Delairea odorata Lem., 1844</t>
  </si>
  <si>
    <t>Lierre d'Allemagne</t>
  </si>
  <si>
    <t>Delosperma cooperi (Hook.f.) L.Bolus, 1927</t>
  </si>
  <si>
    <t>Délosperma</t>
  </si>
  <si>
    <t>Delphinium ajacis L., 1753</t>
  </si>
  <si>
    <t>Dauphinelle des jardins</t>
  </si>
  <si>
    <t>Delphinium elatum L., 1753</t>
  </si>
  <si>
    <t>Pied d'alouette élevé, Dauphinelle élevée</t>
  </si>
  <si>
    <t>Eurasie ?</t>
  </si>
  <si>
    <t>Hydrangeaceae</t>
  </si>
  <si>
    <t>Deutzia gracilis Siebold &amp; Zucc., 1839</t>
  </si>
  <si>
    <t>Deutzia scabra Thunb., 1781</t>
  </si>
  <si>
    <t>Deutzia</t>
  </si>
  <si>
    <t>Dianthus caryophyllus L., 1753</t>
  </si>
  <si>
    <t>Oeillet giroflée</t>
  </si>
  <si>
    <t>Dianthus plumarius L., 1753</t>
  </si>
  <si>
    <t>Œillet plumeux, Oeillet de poète</t>
  </si>
  <si>
    <t>Dianthus x loretii Rouy &amp; Foucaud, 1896</t>
  </si>
  <si>
    <t>Oeillet de Loret</t>
  </si>
  <si>
    <t>?</t>
  </si>
  <si>
    <t>Papaveraceae</t>
  </si>
  <si>
    <t>Dicentra spectabilis (L.) Lem., 1847</t>
  </si>
  <si>
    <t>Dichanthelium acuminatum (Sw.) Gould &amp; C.A.Clark, 1979</t>
  </si>
  <si>
    <t>Dichondra micrantha Urb., 1924</t>
  </si>
  <si>
    <t>Digitalis grandiflora Mill., 1768</t>
  </si>
  <si>
    <t>Digitale à grandes fleurs</t>
  </si>
  <si>
    <t>Digitalis mertonensis Buxton &amp; Darl., 1931</t>
  </si>
  <si>
    <t>W, Acc</t>
  </si>
  <si>
    <t>Digitaria aequiglumis (Hack. &amp; Arechav.) Parodi, 1922</t>
  </si>
  <si>
    <t>Digitaire à glumes égales</t>
  </si>
  <si>
    <t>Digitaria ciliaris (Retz.) Koeler, 1802</t>
  </si>
  <si>
    <t>Digitaria violascens Link, 1827</t>
  </si>
  <si>
    <t>Ebenaceae</t>
  </si>
  <si>
    <t>Diospyros kaki L.f., 1782</t>
  </si>
  <si>
    <t>Plaqueminier du Japon, Figuier Caque</t>
  </si>
  <si>
    <t>Diospyros lotus L., 1753</t>
  </si>
  <si>
    <t>Plaqueminier d'Europe, Plaqueminier d'Italie</t>
  </si>
  <si>
    <t>Diospyros virginiana L., 1753</t>
  </si>
  <si>
    <t>Dipsacus sativus (L.) Honck., 1782</t>
  </si>
  <si>
    <t>Cardère cultivée, Cardère à foulon</t>
  </si>
  <si>
    <t>Doronicum willdenowii (Rouy) A.W.Hill, 1926</t>
  </si>
  <si>
    <t>Doronic de Willdenow</t>
  </si>
  <si>
    <t>Dracocephalum moldavica L., 1753</t>
  </si>
  <si>
    <t>Dracunculus vulgaris Schott, 1832</t>
  </si>
  <si>
    <t>Petit dragon commun, Dragonne Serpentaire</t>
  </si>
  <si>
    <t>Q/WQ?</t>
  </si>
  <si>
    <t>Dryopteris cycadina (Franch. &amp; Sav.) C.Chr.</t>
  </si>
  <si>
    <t>Dysphania ambrosioides (L.) Mosyakin &amp; Clemants, 2002</t>
  </si>
  <si>
    <t>Chénopode fausse Ambroisie</t>
  </si>
  <si>
    <t>Dysphania multifida (L.) Mosyakin &amp; Clemants, 2002</t>
  </si>
  <si>
    <t>Chénopode multifide</t>
  </si>
  <si>
    <t>Dysphania pumilio (R.Br.) Mosyakin &amp; Clemants, 2002</t>
  </si>
  <si>
    <t>Chénopode couché</t>
  </si>
  <si>
    <t>Echinacea purpurea (L.) Moench, 1794</t>
  </si>
  <si>
    <t>Echinochloa colona (L.) Link, 1833</t>
  </si>
  <si>
    <t>Panic colonisateur, Blé du Dekkan</t>
  </si>
  <si>
    <t>Paléotropicale</t>
  </si>
  <si>
    <t>Echinochloa muricata (P.Beauv.) Fernald, 1915</t>
  </si>
  <si>
    <t>Panic épineux</t>
  </si>
  <si>
    <t>Echinops bannaticus Rochel ex Schrad., 1827</t>
  </si>
  <si>
    <t>Echium arenarium Guss., 1826</t>
  </si>
  <si>
    <t>Vipérine des sables</t>
  </si>
  <si>
    <t>Eclipta prostrata (L.) L., 1771</t>
  </si>
  <si>
    <t>Éclipte blanche</t>
  </si>
  <si>
    <t>Hydrocharitaceae</t>
  </si>
  <si>
    <t>Egeria densa Planch., 1849</t>
  </si>
  <si>
    <t>Égéria, Élodée dense</t>
  </si>
  <si>
    <t>Ehrharta calycina Sm.</t>
  </si>
  <si>
    <t>Elaeagnaceae</t>
  </si>
  <si>
    <t>Elaeagnus angustifolia L., 1753</t>
  </si>
  <si>
    <t>Olivier de bohème, Arbre d'argent, Arbre de paradis</t>
  </si>
  <si>
    <t>Elaeagnus multiflora Thunb., 1784</t>
  </si>
  <si>
    <t>asie</t>
  </si>
  <si>
    <t>Elaeagnus pungens Thunb., 1784</t>
  </si>
  <si>
    <t>Oléastre épineux</t>
  </si>
  <si>
    <t>Elaeagnus umbellata Thunb., 1784</t>
  </si>
  <si>
    <t>Oléastre à ombelles</t>
  </si>
  <si>
    <t>Elaeagnus x reflexa C.Morren &amp; Decne., 1836</t>
  </si>
  <si>
    <t>Elaeagnus x submacrophylla Servett., 1908</t>
  </si>
  <si>
    <t>Eleocharis bonariensis Nees, 1840</t>
  </si>
  <si>
    <t>Souchet de Buenos Aires</t>
  </si>
  <si>
    <t>Eleocharis obtusa (Willd.) Schult., 1824</t>
  </si>
  <si>
    <t>Eleusine africana Kenn.-O'Byrne, 1957</t>
  </si>
  <si>
    <t>Millet d'Afrique</t>
  </si>
  <si>
    <t>Eleusine indica (L.) Gaertn., 1788</t>
  </si>
  <si>
    <t>Éleusine des Indes</t>
  </si>
  <si>
    <t>Pantropical</t>
  </si>
  <si>
    <t>Eleusine tristachya (Lam.) Lam., 1792</t>
  </si>
  <si>
    <t>Elodea canadensis Michx., 1803</t>
  </si>
  <si>
    <t>Élodée du Canada</t>
  </si>
  <si>
    <t>Elodea nuttallii (Planch.) H.St.John, 1920</t>
  </si>
  <si>
    <t>Élodée à feuilles étroites, Élodée de Nuttall</t>
  </si>
  <si>
    <t>Elytrigia campestris subsp. maritima (Tzvelev) H.Scholz, 1998</t>
  </si>
  <si>
    <t>Elytrigia juncea subsp. juncea (L.) Nevski, 1936</t>
  </si>
  <si>
    <t>Chiendent à feuilles de Jonc</t>
  </si>
  <si>
    <t>Elytrigia obtusiflora (DC.) Tzvelev, 1993</t>
  </si>
  <si>
    <t>Chiendent du Pont</t>
  </si>
  <si>
    <t>Epilobium brachycarpum C.Presl, 1831</t>
  </si>
  <si>
    <t>Épilobe d'automne</t>
  </si>
  <si>
    <t>Epilobium ciliatum Raf., 1808</t>
  </si>
  <si>
    <t>Épilobe cilié</t>
  </si>
  <si>
    <t>Epimedium alpinum L., 1753</t>
  </si>
  <si>
    <t>Épimède</t>
  </si>
  <si>
    <t>Eragrostis curvula (Schrad.) Nees, 1841</t>
  </si>
  <si>
    <t>Éragrostide</t>
  </si>
  <si>
    <t>Eragrostis diffusa Buckley, 1862</t>
  </si>
  <si>
    <t>Éragrostis diffus, Éragrostide diffuse</t>
  </si>
  <si>
    <t>Inconnue</t>
  </si>
  <si>
    <t>Eragrostis multicaulis Steud., 1854</t>
  </si>
  <si>
    <t>Andropogon pied-de-poule, Éragrostide à tiges nombreuses</t>
  </si>
  <si>
    <t>Eragrostis orcuttiana Vasey, 1893</t>
  </si>
  <si>
    <t>Eragrostis pectinacea (Michx.) Nees, 1841</t>
  </si>
  <si>
    <t>Éragrostis en peigne, Éragrostide en peigne</t>
  </si>
  <si>
    <t>Eragrostis prolifera (Sw.) Steud., 1854</t>
  </si>
  <si>
    <t>Eragrostis tephrosanthos Schult., 1824</t>
  </si>
  <si>
    <t>Eragrostis virescens J.Presl, 1830</t>
  </si>
  <si>
    <t>Éragrostide verdissante</t>
  </si>
  <si>
    <t>Eranthis hyemalis (L.) Salisb., 1807</t>
  </si>
  <si>
    <t>Éranthe d'hiver</t>
  </si>
  <si>
    <t>Erica arborea L., 1753</t>
  </si>
  <si>
    <t>Bruyère arborescente, Bruyère en arbre</t>
  </si>
  <si>
    <t>Méditerranée et Afrique de l'Est</t>
  </si>
  <si>
    <t>Q, WQ</t>
  </si>
  <si>
    <t>Erica carnea L., 1753</t>
  </si>
  <si>
    <t>Bruyère carnée, Bruyère des neiges</t>
  </si>
  <si>
    <t>Erigeron annuus (L.) Desf., 1804</t>
  </si>
  <si>
    <t>Erigeron blakei Cabrera, 1941</t>
  </si>
  <si>
    <t>Vergerette de Blake</t>
  </si>
  <si>
    <t>Erigeron bonariensis L., 1753</t>
  </si>
  <si>
    <t>Érigéron crépu</t>
  </si>
  <si>
    <t>Erigeron canadensis L., 1753</t>
  </si>
  <si>
    <t>Conyze du Canada</t>
  </si>
  <si>
    <t>Erigeron floribundus (Kunth) Sch.Bip., 1865</t>
  </si>
  <si>
    <t>Vergerette à fleurs nombreuses</t>
  </si>
  <si>
    <t>Erigeron karvinskianus DC., 1836</t>
  </si>
  <si>
    <t>Vergerette de Karvinski</t>
  </si>
  <si>
    <t>Erigeron sumatrensis Retz., 1810</t>
  </si>
  <si>
    <t>Vergerette de Barcelone</t>
  </si>
  <si>
    <t>Eriobotrya japonica (Thunb.) Lindl., 1821</t>
  </si>
  <si>
    <t>Ériobotrie du Japon, Bibassier, Néflier du Japon</t>
  </si>
  <si>
    <t>Geraniaceae</t>
  </si>
  <si>
    <t>Erodium acaule (L.) Bech. &amp; Thell., 1928</t>
  </si>
  <si>
    <t>Érodium acaule</t>
  </si>
  <si>
    <t>Erodium botrys (Cav.) Bertol., 1817</t>
  </si>
  <si>
    <t>Érodium botrys, Bec-de-grue en grappe</t>
  </si>
  <si>
    <t>Erodium gruinum (L.) L'Hér., 1789</t>
  </si>
  <si>
    <t>Bec-de-grue</t>
  </si>
  <si>
    <t>Eruca vesicaria (L.) Cav., 1802</t>
  </si>
  <si>
    <t>Roquette cultivée</t>
  </si>
  <si>
    <t>Ervilia articulata (Hornem.) H.Schaef., Coulot &amp; Rabaute, 2016</t>
  </si>
  <si>
    <t>Jarosse d'Auvergne, Lentille d'Auvergne, Lentille d'Aragon</t>
  </si>
  <si>
    <t>Ervilia sativa Link, 1822</t>
  </si>
  <si>
    <t>Ervilier</t>
  </si>
  <si>
    <t>Erysimum cheiri (L.) Crantz, 1769</t>
  </si>
  <si>
    <t>Giroflée des murailles, Violier jaune</t>
  </si>
  <si>
    <t>Erysimum nevadense subsp. collisparsum (Jord.) P.W.Ball, 1990</t>
  </si>
  <si>
    <t>Vélar de Provence</t>
  </si>
  <si>
    <t>Phrymaceae</t>
  </si>
  <si>
    <t>Erythranthe guttata (Fisch. ex DC.) G.L.Nesom, 2012</t>
  </si>
  <si>
    <t>Mimule tacheté</t>
  </si>
  <si>
    <t>Eschscholzia californica Cham., 1820</t>
  </si>
  <si>
    <t>Pavot de Californie, Eschscholzie de Californie</t>
  </si>
  <si>
    <t>Myrtaceae</t>
  </si>
  <si>
    <t>Eucalyptus dalrympleana Maiden, 1920</t>
  </si>
  <si>
    <t>Eucalyptus dalrympleana subsp. dalrympleana Maiden, 1920</t>
  </si>
  <si>
    <t>Eucalyptus globulus Labill., 1800</t>
  </si>
  <si>
    <t>Eucalyptus, Gommier bleu</t>
  </si>
  <si>
    <t>Eucalyptus gunnii Hook.f., 1844</t>
  </si>
  <si>
    <t>Gommier à cidre</t>
  </si>
  <si>
    <t>Celastraceae</t>
  </si>
  <si>
    <t>Euonymus fortunei (Turcz.) Hand.-Mazz., 1933</t>
  </si>
  <si>
    <t>Fusain de Fortune</t>
  </si>
  <si>
    <t>Euonymus japonicus L.f., 1780</t>
  </si>
  <si>
    <t>Fusain du Japon</t>
  </si>
  <si>
    <t>Euonymus latifolius (L.) Mill., 1768</t>
  </si>
  <si>
    <t>Fusain à feuilles larges</t>
  </si>
  <si>
    <t>Euphorbia characias L., 1753</t>
  </si>
  <si>
    <t>Euphorbe des vallons</t>
  </si>
  <si>
    <t>Euphorbia glyptosperma Engelm., 1859</t>
  </si>
  <si>
    <t>Euphorbe à graines entaillées</t>
  </si>
  <si>
    <t>Euphorbia humifusa Willd. ex Schltdl., 1813</t>
  </si>
  <si>
    <t>Euphorbe couchée</t>
  </si>
  <si>
    <t>Euphorbia lathyris L., 1753</t>
  </si>
  <si>
    <t>Euphorbe épurge, Euphorbe des jardins</t>
  </si>
  <si>
    <t>Euphorbia maculata L., 1753</t>
  </si>
  <si>
    <t>Euphorbe de Jovet, Euphorbe maculée</t>
  </si>
  <si>
    <t>Euphorbia marginata Pursh, 1814</t>
  </si>
  <si>
    <t>Euphorbe à feuilles marginées</t>
  </si>
  <si>
    <t>Euphorbia nutans Lag., 1816</t>
  </si>
  <si>
    <t>Euphorbe couchée, Euphorbe penchée</t>
  </si>
  <si>
    <t>Euphorbia polygonifolia L., 1753</t>
  </si>
  <si>
    <t>Euphorbia à feuilles de renouée, Euphorbe</t>
  </si>
  <si>
    <t>Euphorbia prostrata Aiton, 1789</t>
  </si>
  <si>
    <t>Euphorbe prostrée</t>
  </si>
  <si>
    <t>Euphorbia serpens Kunth, 1817</t>
  </si>
  <si>
    <t>Euphorbe rampante</t>
  </si>
  <si>
    <t>Euphorbia x martinii Rouy, 1900</t>
  </si>
  <si>
    <t>Euphorbe de Martin</t>
  </si>
  <si>
    <t>Euphorbia esula subsp. saratoi (Ardoino) P.Fourn., 1936</t>
  </si>
  <si>
    <t>Euphorbe de Sarato</t>
  </si>
  <si>
    <t>Euthamia graminifolia (L.) Nutt., 1818</t>
  </si>
  <si>
    <t>Solidage à feuilles de Graminée</t>
  </si>
  <si>
    <t>Eutrochium maculatum (L.) E.E.Lamont, 2004</t>
  </si>
  <si>
    <t>Polygonaceae</t>
  </si>
  <si>
    <t>Fagopyrum esculentum Moench, 1794</t>
  </si>
  <si>
    <t>Sarrasin commun</t>
  </si>
  <si>
    <t>Fagopyrum tataricum (L.) Gaertn., 1790</t>
  </si>
  <si>
    <t>Sarrasin de Tartarie, Blé noir fourrager</t>
  </si>
  <si>
    <t>Fallopia aubertii (L.Henry) Holub, 1971</t>
  </si>
  <si>
    <t>Renouée de Chine, Renouée de Boukhara</t>
  </si>
  <si>
    <t>Fallopia baldschuanica (Regel) Holub, 1971</t>
  </si>
  <si>
    <t>Vrillée de Bal'dzhuan, Renouée</t>
  </si>
  <si>
    <t>Araliaceae</t>
  </si>
  <si>
    <t>Fatsia japonica (Thunb.) Decne. &amp; Planch., 1854</t>
  </si>
  <si>
    <t>Aralia du Japon</t>
  </si>
  <si>
    <t>Ferula communis L., 1753</t>
  </si>
  <si>
    <t>Ferule commune, Pamelier</t>
  </si>
  <si>
    <t>Festuca brevipila R.Tracey, 1977</t>
  </si>
  <si>
    <t>Fétuque durette</t>
  </si>
  <si>
    <t>Festuca glauca Vill., 1787</t>
  </si>
  <si>
    <t>Fétuque glauque</t>
  </si>
  <si>
    <t>Ficus carica L., 1753</t>
  </si>
  <si>
    <t>Figuier commun, Figuier de Carie, Caprifiguier, Figuier</t>
  </si>
  <si>
    <t>Filago gaditana (Pau) Andrés-Sánchez &amp; Galbany, 2010</t>
  </si>
  <si>
    <t>Oleaceae</t>
  </si>
  <si>
    <t>Forsythia suspensa (Thunb.) Vahl, 1804</t>
  </si>
  <si>
    <t>Forsythia pleureur</t>
  </si>
  <si>
    <t>Forsythia x intermedia Zabel, 1885</t>
  </si>
  <si>
    <t>Forsythia de Paris</t>
  </si>
  <si>
    <t>Fragaria x ananassa (Weston) Duchesne ex Rozier, 1785</t>
  </si>
  <si>
    <t>Fraxinus americana L., 1753</t>
  </si>
  <si>
    <t>Frêne blanc d'Amérique</t>
  </si>
  <si>
    <t>Fraxinus ornus L., 1753</t>
  </si>
  <si>
    <t>Orne, Frêne à fleurs, Orne d'Europe</t>
  </si>
  <si>
    <t>Fraxinus ornus subsp. ornus L., 1753</t>
  </si>
  <si>
    <t>Orne d'Europe</t>
  </si>
  <si>
    <t>Fraxinus pennsylvanica Marshall, 1785</t>
  </si>
  <si>
    <t>Frêne rouge, Frêne de Pennsylvanie</t>
  </si>
  <si>
    <t>Liliaceae</t>
  </si>
  <si>
    <t>Fritillaria imperialis L., 1753</t>
  </si>
  <si>
    <t>Fuchsia magellanica Lam., 1788</t>
  </si>
  <si>
    <t>Fuchsia de Magellan</t>
  </si>
  <si>
    <t>Gaillardia aristata Pursh, 1814</t>
  </si>
  <si>
    <t>Gaillarde</t>
  </si>
  <si>
    <t>Gaillardia pulchella Foug., 1786</t>
  </si>
  <si>
    <t>Gaillarde jolie</t>
  </si>
  <si>
    <t>Gaillardia x grandiflora Van Houtte, 1857</t>
  </si>
  <si>
    <t>Gaillarde à grandes fleurs</t>
  </si>
  <si>
    <t>Galega officinalis L., 1753</t>
  </si>
  <si>
    <t>Lilas d'Espagne, Sainfoin d'Espagne, Rue de chèvre</t>
  </si>
  <si>
    <t>Galinsoga parviflora Cav., 1795</t>
  </si>
  <si>
    <t>Galinsoga à petites fleurs</t>
  </si>
  <si>
    <t>Galinsoga quadriradiata Ruiz &amp; Pav., 1798</t>
  </si>
  <si>
    <t>Galinsoga cilié</t>
  </si>
  <si>
    <t>Galium setaceum Lam., 1788</t>
  </si>
  <si>
    <t>Gaillet sétacé</t>
  </si>
  <si>
    <t>Gamochaeta antillana (Urb.) Anderb., 1991</t>
  </si>
  <si>
    <t>Cotonnière en faux</t>
  </si>
  <si>
    <t>Gamochaeta coarctata (Willd.) Kerguélen, 1987</t>
  </si>
  <si>
    <t>Gazania rigens (L.) Gaertn., 1791</t>
  </si>
  <si>
    <t>Gazania, Gazanie</t>
  </si>
  <si>
    <t>Genista monspessulana (L.) L.A.S.Johnson, 1962</t>
  </si>
  <si>
    <t>Genêt de Montpellier</t>
  </si>
  <si>
    <t>Geranium bohemicum L., 1756</t>
  </si>
  <si>
    <t>Géranium de Bohême</t>
  </si>
  <si>
    <t>Geranium macrorrhizum L., 1753</t>
  </si>
  <si>
    <t>Géranium à grosses racines, Géranium à gros rhizome</t>
  </si>
  <si>
    <t>Geranium pratense L., 1753</t>
  </si>
  <si>
    <t>Géranium des prés</t>
  </si>
  <si>
    <t>Geranium tuberosum L., 1753</t>
  </si>
  <si>
    <t>Géranium tubéreux</t>
  </si>
  <si>
    <t>Geranium versicolor L., 1755</t>
  </si>
  <si>
    <t>Géranium versicolore, Géranium strié</t>
  </si>
  <si>
    <t>Geranium x oxonianum Yeo, 1985</t>
  </si>
  <si>
    <t>Géranium</t>
  </si>
  <si>
    <t>Geropogon hybridus (L.) Sch.Bip., 1844</t>
  </si>
  <si>
    <t>Salsifis hybride, Salsifis intermédiaire</t>
  </si>
  <si>
    <t>Ginkgoaceae</t>
  </si>
  <si>
    <t>Ginkgo biloba L., 1771</t>
  </si>
  <si>
    <t>Ginkgo, Arbre aux quarante écus</t>
  </si>
  <si>
    <t>Gladiolus x byzantinus Mill., 1768</t>
  </si>
  <si>
    <t>Glaïeul de Byzance</t>
  </si>
  <si>
    <t>Verbenaceae</t>
  </si>
  <si>
    <t>Glandularia x hybrida (Groenl. &amp; Rümpler) G.L.Nesom &amp; Pruski, 1992</t>
  </si>
  <si>
    <t>Glaucium corniculatum (L.) Rudolph, 1781</t>
  </si>
  <si>
    <t>Glaucienne à fruit en forme de corne, Pavot cornu, Glaucienne en cornet, Glaucienne corniculée</t>
  </si>
  <si>
    <t>méditerranée</t>
  </si>
  <si>
    <t>Glebionis coronaria (L.) Cass. ex Spach, 1841</t>
  </si>
  <si>
    <t>Chrysanthème des jardins</t>
  </si>
  <si>
    <t>Gleditsia triacanthos L., 1753</t>
  </si>
  <si>
    <t>Févier d'Amérique</t>
  </si>
  <si>
    <t>Glyceria striata (Lam.) Hitchc., 1928</t>
  </si>
  <si>
    <t>Glycerie striée</t>
  </si>
  <si>
    <t>Glyceria striata subsp. striata (Lam.) Hitchc., 1928</t>
  </si>
  <si>
    <t>Glycine max (L.) Merr., 1917</t>
  </si>
  <si>
    <t>Soja</t>
  </si>
  <si>
    <t>Glycyrrhiza glabra L., 1753</t>
  </si>
  <si>
    <t>Réglisse sauvage, Réglisse glabre</t>
  </si>
  <si>
    <t>Gomphocarpus fruticosus (L.) R.Br., 1809</t>
  </si>
  <si>
    <t>Gonphocarpe</t>
  </si>
  <si>
    <t>Afrique du Sud, Afrique centrale</t>
  </si>
  <si>
    <t>Grindelia squarrosa (Pursh) Dunal, 1819</t>
  </si>
  <si>
    <t>Guizotia abyssinica (L.f.) Cass., 1829</t>
  </si>
  <si>
    <t>Gunneraceae</t>
  </si>
  <si>
    <t>Gunnera tinctoria (Molina) Mirb., 1805</t>
  </si>
  <si>
    <t>Gunnéra du Chili</t>
  </si>
  <si>
    <t>Gymnocoronis spilanthoides (D.Don ex Hook. &amp; Arn.) DC.</t>
  </si>
  <si>
    <t>Gypsophila elegans M.Bieb., 1808</t>
  </si>
  <si>
    <t>Gypsophile élégante</t>
  </si>
  <si>
    <t>Hebe brachysiphon Summerh., 1927</t>
  </si>
  <si>
    <t>Hedera algeriensis Hibberd, 1864</t>
  </si>
  <si>
    <t>Hedera colchica (K.Koch) K.Koch, 1859</t>
  </si>
  <si>
    <t>Lierre de Perse</t>
  </si>
  <si>
    <t>Helianthus annuus L., 1753</t>
  </si>
  <si>
    <t>Tournesol, Grand-soleil, Graines-à-perroquets</t>
  </si>
  <si>
    <t>Helianthus pauciflorus Nutt., 1818</t>
  </si>
  <si>
    <t>Soleil vivace</t>
  </si>
  <si>
    <t>Helianthus petiolaris Nutt., 1821</t>
  </si>
  <si>
    <t>Hélianthe de la Prairie</t>
  </si>
  <si>
    <t>Helianthus tuberosus L., 1753</t>
  </si>
  <si>
    <t>Topinambour, Patate de Virginie</t>
  </si>
  <si>
    <t>Helianthus x laetiflorus Pers., 1807</t>
  </si>
  <si>
    <t>Hélianthe vivace</t>
  </si>
  <si>
    <t>Helichrysum arenarium (L.) Moench, 1794</t>
  </si>
  <si>
    <t>Immortelle des sables, Gnaphale des sables</t>
  </si>
  <si>
    <t>Heliotropiaceae</t>
  </si>
  <si>
    <t>Heliotropium arborescens L., 1759</t>
  </si>
  <si>
    <t>Helleborus niger L., 1753</t>
  </si>
  <si>
    <t>Rose de Noël, Hellébore noir</t>
  </si>
  <si>
    <t>Helleborus orientalis Lam., 1792</t>
  </si>
  <si>
    <t>Asphodelaceae</t>
  </si>
  <si>
    <t>Hemerocallis fulva (L.) L., 1762</t>
  </si>
  <si>
    <t>Hémérocalle fauve</t>
  </si>
  <si>
    <t>Hemerocallis lilioasphodelus L., 1753</t>
  </si>
  <si>
    <t>Hémérocalle jaune</t>
  </si>
  <si>
    <t>Heracleum mantegazzianum Sommier &amp; Levier, 1895</t>
  </si>
  <si>
    <t>Berce du Caucase, Berce de Mantegazzi</t>
  </si>
  <si>
    <t>Heracleum persicum Desf. ex Fisch., 1841</t>
  </si>
  <si>
    <t>Berce de Perse</t>
  </si>
  <si>
    <t>Heracleum sosnowskyi Manden., 1944</t>
  </si>
  <si>
    <t>Berce de Sosnowskyi</t>
  </si>
  <si>
    <t>Hesperis matronalis subsp. matronalis L., 1753</t>
  </si>
  <si>
    <t>Julienne des dames</t>
  </si>
  <si>
    <t>Heuchera sanguinea Engelm., 1848</t>
  </si>
  <si>
    <t>Hibiscus syriacus L., 1753</t>
  </si>
  <si>
    <t>Hibiscus</t>
  </si>
  <si>
    <t>Hibiscus trionum L., 1753</t>
  </si>
  <si>
    <t>Hibiscus, Fleur-d'une-heure</t>
  </si>
  <si>
    <t>Hippocrepis ciliata Willd., 1808</t>
  </si>
  <si>
    <t>Fer à cheval cilié, Hippocrépis cilié</t>
  </si>
  <si>
    <t>Hippophae rhamnoides L., 1753</t>
  </si>
  <si>
    <t>Argousier, Saule épineux</t>
  </si>
  <si>
    <t>Hippophae rhamnoides subsp. rhamnoides L., 1753</t>
  </si>
  <si>
    <t>Saule épineux</t>
  </si>
  <si>
    <t>Honorius nutans (Sm.) Gray, 1821</t>
  </si>
  <si>
    <t>Ornithogale penché</t>
  </si>
  <si>
    <t>Hordeum jubatum L., 1753</t>
  </si>
  <si>
    <t>Orge à crinière, Orge barbue</t>
  </si>
  <si>
    <t>Amérique, Asie</t>
  </si>
  <si>
    <t>Hordeum vulgare L., 1753</t>
  </si>
  <si>
    <t>Orge carrée, Orge à quatre rangs</t>
  </si>
  <si>
    <t>Hordeum vulgare subsp. distichon (L.) Körn., 1882</t>
  </si>
  <si>
    <t>Orge à deux rangs</t>
  </si>
  <si>
    <t>Hordeum vulgare subsp. vulgare L., 1753</t>
  </si>
  <si>
    <t>Saururaceae</t>
  </si>
  <si>
    <t>Houttuynia cordata Thunb., 1783</t>
  </si>
  <si>
    <t>Humulus japonicus Siebold &amp; Zucc., 1846</t>
  </si>
  <si>
    <t>Hyacinthoides hispanica (Mill.) Rothm., 1944</t>
  </si>
  <si>
    <t>Jacinthe d'Espagne</t>
  </si>
  <si>
    <t>Hyacinthoides x massartiana Geerinck, 1996</t>
  </si>
  <si>
    <t>Hydrangea macrophylla (Thunb.) Ser., 1830</t>
  </si>
  <si>
    <t>Hortensia</t>
  </si>
  <si>
    <t>Hydrilla verticillata (L.f.) Royle, 1839</t>
  </si>
  <si>
    <t>Asie - Océanie</t>
  </si>
  <si>
    <t>Hydrocotyle ranunculoides L.f., 1782</t>
  </si>
  <si>
    <t>Hydrocotyle fausse renoncule, Hydrocotyle à feuilles de Renoncule</t>
  </si>
  <si>
    <t>Hylotelephium jullianum (Boreau) Grulich, 1984</t>
  </si>
  <si>
    <t>Hylotelephium sieboldii (Regel) H.Ohba, 1977</t>
  </si>
  <si>
    <t>Hylotelephium spectabile (Boreau) H.Ohba, 1977</t>
  </si>
  <si>
    <t>Hyoscyamus albus L., 1753</t>
  </si>
  <si>
    <t>Jusquiame blanche</t>
  </si>
  <si>
    <t>Hyparrhenia sinaica (Delile) Llauradó ex G.López, 1994</t>
  </si>
  <si>
    <t>Hypecoum pendulum L., 1753</t>
  </si>
  <si>
    <t>Cumin pendant</t>
  </si>
  <si>
    <t>Hypericaceae</t>
  </si>
  <si>
    <t>Hypericum calycinum L., 1767</t>
  </si>
  <si>
    <t>Millepertuis calycinal</t>
  </si>
  <si>
    <t>Hypericum gentianoides (L.) Britton, Sterns &amp; Poggenb., 1888</t>
  </si>
  <si>
    <t>Millepertuis fausse gentiane</t>
  </si>
  <si>
    <t>Hypericum hircinum L., 1753</t>
  </si>
  <si>
    <t>Androsème fétide, Millepertuis à odeur de bouc</t>
  </si>
  <si>
    <t xml:space="preserve">oui </t>
  </si>
  <si>
    <t>Hypericum hircinum subsp. hircinum L., 1753</t>
  </si>
  <si>
    <t>Millepertuis à odeur de bouc</t>
  </si>
  <si>
    <t>Hypericum hircinum subsp. majus (Aiton) N.Robson, 1985</t>
  </si>
  <si>
    <t>Grand Millepertuis</t>
  </si>
  <si>
    <t>Hypericum majus (A.Gray) Britton, 1894</t>
  </si>
  <si>
    <t>Grand millepertuis</t>
  </si>
  <si>
    <t>Hypericum mutilum L., 1753</t>
  </si>
  <si>
    <t>Millepertuis</t>
  </si>
  <si>
    <t>Hypericum olympicum L., 1753</t>
  </si>
  <si>
    <t>Iberis umbellata L., 1753</t>
  </si>
  <si>
    <t>Ibéris en ombelle, Tabouret en ombelle</t>
  </si>
  <si>
    <t>Balsaminaceae</t>
  </si>
  <si>
    <t>Impatiens balfouri Hook.f., 1903</t>
  </si>
  <si>
    <t>Impatience de Balfour, Impatiente des jardins</t>
  </si>
  <si>
    <t>Impatiens balsamina L., 1753</t>
  </si>
  <si>
    <t>Impatiens capensis Meerb., 1775</t>
  </si>
  <si>
    <t>Balsamine du Cap</t>
  </si>
  <si>
    <t>Impatiens glandulifera Royle, 1833</t>
  </si>
  <si>
    <t>Balsamine de l'Himalaya, Balsamine géante, Balsamine rouge</t>
  </si>
  <si>
    <t>Impatiens parviflora DC., 1824</t>
  </si>
  <si>
    <t>Balsamine à petites fleurs, Impatiente à petites fleurs</t>
  </si>
  <si>
    <t>Inula helenium L., 1753</t>
  </si>
  <si>
    <t>Inule aunée, Grande aunée, Inule Hélénie</t>
  </si>
  <si>
    <t>Ipomoea hederacea Jacq., 1787</t>
  </si>
  <si>
    <t>Ipomoea indica (Burm.) Merr., 1917</t>
  </si>
  <si>
    <t>Ipomée des Indes, Ipomée d'Inde</t>
  </si>
  <si>
    <t>Ipomoea lobata (Cerv.) Thell., 1919</t>
  </si>
  <si>
    <t>Ipomoea purpurea (L.) Roth, 1787</t>
  </si>
  <si>
    <t>Ipomée pourpre, Liseron pourpre</t>
  </si>
  <si>
    <t>Iris germanica L., 1753</t>
  </si>
  <si>
    <t>Iris d'Allemagne</t>
  </si>
  <si>
    <t>Iris orientalis Mill., 1768</t>
  </si>
  <si>
    <t>Iris tuberosa L., 1753</t>
  </si>
  <si>
    <t>Iris tubéreux</t>
  </si>
  <si>
    <t>Iris unguicularis Poir., 1789</t>
  </si>
  <si>
    <t>Iris d'Algérie</t>
  </si>
  <si>
    <t>Iris versicolor L., 1753</t>
  </si>
  <si>
    <t>Iris x squalens L., 1759</t>
  </si>
  <si>
    <t>Isatis tinctoria L., 1753</t>
  </si>
  <si>
    <t>Pastel des teinturiers, Herbe de saint Philippe</t>
  </si>
  <si>
    <t>Ismelia carinata (Schousb.) Sch.Bip., 1844</t>
  </si>
  <si>
    <t>Chrysanthème tricolore</t>
  </si>
  <si>
    <t>Isolepis prolifera (Rottb.) R.Br., 1810</t>
  </si>
  <si>
    <t>Iva xanthiifolia Nutt., 1818</t>
  </si>
  <si>
    <t>Ive à feuilles de Lampourde</t>
  </si>
  <si>
    <t>Jacobaea incana (L.) Veldkamp, 2006</t>
  </si>
  <si>
    <t>Séneçon blanchâtre</t>
  </si>
  <si>
    <t>Jacobaea maritima (L.) Pelser &amp; Meijden, 2005</t>
  </si>
  <si>
    <t>Jacobaea maritima subsp. maritima (L.) Pelser &amp; Meijden, 2005</t>
  </si>
  <si>
    <t>Séneçon Cinéraire</t>
  </si>
  <si>
    <t>Jacobaea x albescens (Burb. &amp; Colgan) Verloove &amp; Lambinon, 2011</t>
  </si>
  <si>
    <t>Séneçon de Toulon</t>
  </si>
  <si>
    <t>Jasminum nudiflorum Lindl., 1846</t>
  </si>
  <si>
    <t>Jasmin à fleurs nues</t>
  </si>
  <si>
    <t>Jasminum officinale L., 1753</t>
  </si>
  <si>
    <t>Jasmin officinal</t>
  </si>
  <si>
    <t>Juglandaceae</t>
  </si>
  <si>
    <t>Juglans ailantifolia Carrière, 1878</t>
  </si>
  <si>
    <t>Juglans nigra L., 1753</t>
  </si>
  <si>
    <t>Noyer noir</t>
  </si>
  <si>
    <t>Juglans regia L., 1753</t>
  </si>
  <si>
    <t>Noyer commun, Calottier</t>
  </si>
  <si>
    <t>Juglans x intermedia Carrière, 1865</t>
  </si>
  <si>
    <t>Noyer intermédiaire</t>
  </si>
  <si>
    <t>Juncaceae</t>
  </si>
  <si>
    <t>Juncus fontanesii J.Gay, 1827</t>
  </si>
  <si>
    <t>Juncus marginatus Rostk.</t>
  </si>
  <si>
    <t>Juncus tenuis subsp. tenuis Willd., 1799</t>
  </si>
  <si>
    <t>Juncus tenuis Willd., 1799</t>
  </si>
  <si>
    <t>Jonc grêle, Jonc fin</t>
  </si>
  <si>
    <t>Juniperus virginiana L., 1753</t>
  </si>
  <si>
    <t>Genévrier de Virginie, Cèdre de Virginie</t>
  </si>
  <si>
    <t>Kerria japonica (L.) DC., 1818</t>
  </si>
  <si>
    <t>Corète, Kerrie, Corchorus</t>
  </si>
  <si>
    <t>Kniphofia uvaria (L.) Hook., 1854</t>
  </si>
  <si>
    <t>Tritome</t>
  </si>
  <si>
    <t>Koelreuteria paniculata Laxm., 1772</t>
  </si>
  <si>
    <t>Koenigia polystachya (Wall. ex Meisn.) T.M.Schust. &amp; Reveal, 2015</t>
  </si>
  <si>
    <t>Renouée à épis nombreux</t>
  </si>
  <si>
    <t>Kolkwitzia amabilis Graebn., 1901</t>
  </si>
  <si>
    <t>Laburnum anagyroides Medik., 1787</t>
  </si>
  <si>
    <t>Faux-ébénier, Cytise, Aubour</t>
  </si>
  <si>
    <t>Lactuca sativa L., 1753</t>
  </si>
  <si>
    <t>Laitue cultivée, Salade</t>
  </si>
  <si>
    <t>Lagarosiphon major (Ridl.) Moss, 1928</t>
  </si>
  <si>
    <t>Grand lagarosiphon, Lagarosiphon élevé, Elodée crépue</t>
  </si>
  <si>
    <t>Lythraceae</t>
  </si>
  <si>
    <t>Lagerstroemia indica L., 1759</t>
  </si>
  <si>
    <t>Lilas des Indes, Folie de jeune fille</t>
  </si>
  <si>
    <t>Lamium galeobdolon subsp. argentatum (Smejkal) J.Duvign., 1987</t>
  </si>
  <si>
    <t>Lamier jaune à feuilles argentées, Lamier argenté</t>
  </si>
  <si>
    <t>Landoltia punctata (G.Mey.) Les &amp; D.J.Crawford, 1999</t>
  </si>
  <si>
    <t>Lapsana communis subsp. intermedia (M.Bieb.) Hayek, 1931</t>
  </si>
  <si>
    <t>Lapsane intermédiaire</t>
  </si>
  <si>
    <t>Larix decidua Mill., 1768</t>
  </si>
  <si>
    <t>Mélèze d'Europe, Pin de Briançon</t>
  </si>
  <si>
    <t>Larix decidua subsp. decidua Mill., 1768</t>
  </si>
  <si>
    <t>Larix kaempferi (Lindl.) Carrière, 1856</t>
  </si>
  <si>
    <t>Mélèze du Japon</t>
  </si>
  <si>
    <t>Larix x marschlinsii Coaz, 1917</t>
  </si>
  <si>
    <t>Mélèze de Dunkeld</t>
  </si>
  <si>
    <t>Lathyrus cicera L., 1753</t>
  </si>
  <si>
    <t>Gessette, Jarosse</t>
  </si>
  <si>
    <t>Lathyrus clymenum L., 1753</t>
  </si>
  <si>
    <t>Gesse climène</t>
  </si>
  <si>
    <t>Lathyrus ochrus (L.) DC., 1805</t>
  </si>
  <si>
    <t>Gesse ochre, Moret d'Espagne</t>
  </si>
  <si>
    <t>Lathyrus odoratus L., 1753</t>
  </si>
  <si>
    <t>Pois de senteur, Gesse odorante</t>
  </si>
  <si>
    <t>Lathyrus sativus L., 1753</t>
  </si>
  <si>
    <t>Gesse cultivée, Pois carré, Lentille d'Espagne</t>
  </si>
  <si>
    <t>Lavandula angustifolia Mill., 1768</t>
  </si>
  <si>
    <t>Lavande officinale</t>
  </si>
  <si>
    <t>Lavandula angustifolia subsp. angustifolia Mill., 1768</t>
  </si>
  <si>
    <t>Lavandula stoechas L., 1753</t>
  </si>
  <si>
    <t>Lavande papillon, Lavande Stéchade</t>
  </si>
  <si>
    <t>Lavandula stoechas subsp. stoechas L., 1753</t>
  </si>
  <si>
    <t>Lavande Stéchade</t>
  </si>
  <si>
    <t>Lavandula x intermedia Emeric ex Loisel., 1828</t>
  </si>
  <si>
    <t>Lavandin</t>
  </si>
  <si>
    <t>Legousia falcata subsp. castellana (Lange) Jauzein, 1995</t>
  </si>
  <si>
    <t>Légousie de Castille</t>
  </si>
  <si>
    <t>Lemna minuta Kunth, 1816</t>
  </si>
  <si>
    <t>Lentille d'eau minuscule</t>
  </si>
  <si>
    <t>Amériques</t>
  </si>
  <si>
    <t>Lemna turionifera Landolt, 1975</t>
  </si>
  <si>
    <t>Lenticule à turion</t>
  </si>
  <si>
    <t>Lepidium africanum (Burm.f.) DC., 1821</t>
  </si>
  <si>
    <t>Afrique centrale, Afrique du Sud</t>
  </si>
  <si>
    <t>Lepidium bonariense L., 1753</t>
  </si>
  <si>
    <t>Passerage de Buenos Aires</t>
  </si>
  <si>
    <t>Lepidium densiflorum Schrad., 1832</t>
  </si>
  <si>
    <t>Passerage à fleurs serrées, Passerage densiflore</t>
  </si>
  <si>
    <t>Lepidium didymum L., 1767</t>
  </si>
  <si>
    <t>Corne-de-cerf didyme</t>
  </si>
  <si>
    <t>Lepidium sativum L., 1753</t>
  </si>
  <si>
    <t>Passerage cultivée, Cresson alénois</t>
  </si>
  <si>
    <t>méditerranée ?</t>
  </si>
  <si>
    <t>Lepidium virginicum L., 1753</t>
  </si>
  <si>
    <t>Passerage de Virginie</t>
  </si>
  <si>
    <t>Lespedeza cuneata (Dum.Cours.) G.Don</t>
  </si>
  <si>
    <t>Leucanthemum x superbum (Bergmans ex J.W.Ingram) D.H.Kent, 1990</t>
  </si>
  <si>
    <t>Levisticum officinale W.D.J.Koch, 1824</t>
  </si>
  <si>
    <t>Livèche officinale, Céleri perpétuel</t>
  </si>
  <si>
    <t>Leycesteria formosa Wall., 1824</t>
  </si>
  <si>
    <t>Leymus arenarius (L.) Hochst., 1848</t>
  </si>
  <si>
    <t>Seigle de mer, Grand Oyat, Élyme des sables</t>
  </si>
  <si>
    <t>Ligustrum japonicum Thunb., 1780</t>
  </si>
  <si>
    <t>Ligustrum lucidum W.T.Aiton, 1810</t>
  </si>
  <si>
    <t>Troène luisant</t>
  </si>
  <si>
    <t>Ligustrum ovalifolium Hassk., 1844</t>
  </si>
  <si>
    <t>Troène du Japon, Troène à feuilles ovales</t>
  </si>
  <si>
    <t>Ligustrum sinense Lour., 1790</t>
  </si>
  <si>
    <t>Lilium bulbiferum L., 1753</t>
  </si>
  <si>
    <t>Lis orangé à bulbille</t>
  </si>
  <si>
    <t>Lilium candidum L., 1753</t>
  </si>
  <si>
    <t>Lis blanc</t>
  </si>
  <si>
    <t>Plumbaginaceae</t>
  </si>
  <si>
    <t>Limonium gerberi Soldano, 1991</t>
  </si>
  <si>
    <t>Statice de Gerber, Limonium</t>
  </si>
  <si>
    <t>Linaria maroccana Hook.f., 1872</t>
  </si>
  <si>
    <t>Linaire du Maroc</t>
  </si>
  <si>
    <t>Linderniaceae</t>
  </si>
  <si>
    <t>Lindernia dubia (L.) Pennell, 1935</t>
  </si>
  <si>
    <t>Lindernie fausse-gratiole, Fausse Gratiole</t>
  </si>
  <si>
    <t>Linaceae</t>
  </si>
  <si>
    <t>Linum grandiflorum Desf., 1798</t>
  </si>
  <si>
    <t>Lin à grandes fleurs</t>
  </si>
  <si>
    <t>Linum usitatissimum subsp. usitatissimum L., 1753</t>
  </si>
  <si>
    <t>Altingiaceae</t>
  </si>
  <si>
    <t>Liquidambar styraciflua L., 1753</t>
  </si>
  <si>
    <t>Liquidambar</t>
  </si>
  <si>
    <t>Magnoliaceae</t>
  </si>
  <si>
    <t>Liriodendron tulipifera L., 1753</t>
  </si>
  <si>
    <t>Tulipier de Virginie</t>
  </si>
  <si>
    <t>Lobelia erinus L., 1753</t>
  </si>
  <si>
    <t>Lobélie érine</t>
  </si>
  <si>
    <t>Lobularia maritima (L.) Desv., 1815</t>
  </si>
  <si>
    <t>Lobulaire maritime, Alysse maritime</t>
  </si>
  <si>
    <t>Lobularia maritima subsp. maritima (L.) Desv., 1815</t>
  </si>
  <si>
    <t>Lolium remotum Schrank, 1789</t>
  </si>
  <si>
    <t>Ivraie du lin, Ivraie à épillets espacés</t>
  </si>
  <si>
    <t>Lolium x boucheanum Kunth, 1830</t>
  </si>
  <si>
    <t>Ray-grass hybride</t>
  </si>
  <si>
    <t>Loncomelos narbonensis (L.) Raf., 1840</t>
  </si>
  <si>
    <t>Ornithogale de Narbonne</t>
  </si>
  <si>
    <t>Lonicera fragrantissima Lindl. &amp; Paxton, 1853</t>
  </si>
  <si>
    <t>Lonicera japonica Thunb., 1784</t>
  </si>
  <si>
    <t>Chèvrefeuille du Japon</t>
  </si>
  <si>
    <t>Lonicera nitida E.H.Wilson, 1911</t>
  </si>
  <si>
    <t>Chèvrefeuille</t>
  </si>
  <si>
    <t>Lonicera tatarica L., 1753</t>
  </si>
  <si>
    <t>Chèvrefeuille de Tartarie</t>
  </si>
  <si>
    <t>Lonicera x italica (F.W.Schmidt) Tausch, 1838</t>
  </si>
  <si>
    <t>Chèvrefeuille d'Italie</t>
  </si>
  <si>
    <t>Lotus castellanus Boiss. &amp; Reut., 1849</t>
  </si>
  <si>
    <t>Lotier de Castille</t>
  </si>
  <si>
    <t>Ludwigia grandiflora (Michx.) Greuter &amp; Burdet, 1987</t>
  </si>
  <si>
    <t>Ludwigie à grandes fleurs, Jussie à grandes fleurs</t>
  </si>
  <si>
    <t>Ludwigia grandiflora subsp. hexapetala (Hook. &amp; Arn.) G.L.Nesom &amp; Kartesz, 2000</t>
  </si>
  <si>
    <t>Ludwigia peploides (Kunth) P.H.Raven, 1964</t>
  </si>
  <si>
    <t>Jussie rampante, Jussie</t>
  </si>
  <si>
    <t>Ludwigia peploides subsp. montevidensis (Spreng.) P.H.Raven, 1964</t>
  </si>
  <si>
    <t>Lunaria annua L., 1753</t>
  </si>
  <si>
    <t>Monnaie-du-Pape, Lunaire annuelle</t>
  </si>
  <si>
    <t>Lupinus albus L., 1753</t>
  </si>
  <si>
    <t>Lupin blanc, Lupin d'Égypte</t>
  </si>
  <si>
    <t>Lupinus luteus L., 1753</t>
  </si>
  <si>
    <t>Lupin jaune soufre</t>
  </si>
  <si>
    <t>Lupinus micranthus Guss., 1828</t>
  </si>
  <si>
    <t>Lupin à petites fleurs</t>
  </si>
  <si>
    <t>Lupinus x regalis Bergmans, 1924</t>
  </si>
  <si>
    <t>Lupin de Russell</t>
  </si>
  <si>
    <t>Lychnis coronaria (L.) Desr., 1792</t>
  </si>
  <si>
    <t>Coquelourde des jardins</t>
  </si>
  <si>
    <t>Lycianthes rantonnetii (Carrière ex Lesc.) Bitter, 1920</t>
  </si>
  <si>
    <t>Morelle</t>
  </si>
  <si>
    <t>Lycium barbarum L., 1753</t>
  </si>
  <si>
    <t>Lyciet commun</t>
  </si>
  <si>
    <t>Lycium chinense Mill., 1768</t>
  </si>
  <si>
    <t>Lyciet de Chine</t>
  </si>
  <si>
    <t>Lycium europaeum L., 1753</t>
  </si>
  <si>
    <t>Lyciet d'Europe</t>
  </si>
  <si>
    <t>Lycium ferocissimum Miers</t>
  </si>
  <si>
    <t>Schizaeaceae</t>
  </si>
  <si>
    <t>Lygodium japonicum (Thunb.) Sw.</t>
  </si>
  <si>
    <t>Lysichiton americanus Hultén &amp; H.St.John, 1931</t>
  </si>
  <si>
    <t>Lysimachia monelli (L.) U.Manns &amp; Anderb., 2009</t>
  </si>
  <si>
    <t>Mouron de Monnellus</t>
  </si>
  <si>
    <t>Lysimachia punctata L., 1753</t>
  </si>
  <si>
    <t>Lysimaque ponctuée</t>
  </si>
  <si>
    <t>Macleaya cordata (Willd.) R.Br., 1826</t>
  </si>
  <si>
    <t>Maclura pomifera (Raf.) C.K.Schneid., 1906</t>
  </si>
  <si>
    <t>Oranger des Osages, Bois d'Arc</t>
  </si>
  <si>
    <t>Madia sativa Molina, 1782</t>
  </si>
  <si>
    <t>Magnolia grandiflora L., 1759</t>
  </si>
  <si>
    <t>Magnolia à grandes fleurs</t>
  </si>
  <si>
    <t>Magnolia x soulangeana Soul.-Bod., 1827</t>
  </si>
  <si>
    <t>Magnolia de Soulange-Bodin</t>
  </si>
  <si>
    <t>Malcolmia africana (L.) R.Br., 1812</t>
  </si>
  <si>
    <t>Malcolmie d'Afrique</t>
  </si>
  <si>
    <t>Malcolmia flexuosa (Sm.) Sm., 1831</t>
  </si>
  <si>
    <t>Malcolmie flexueuse</t>
  </si>
  <si>
    <t>Malcolmia littorea (L.) R.Br., 1812</t>
  </si>
  <si>
    <t>Julienne des sables, Malcolmie des côtes</t>
  </si>
  <si>
    <t>Malope malacoides L., 1753</t>
  </si>
  <si>
    <t>Malope fausse-mauve</t>
  </si>
  <si>
    <t>Malus domestica Borkh., 1803</t>
  </si>
  <si>
    <t>Pommier cultivé</t>
  </si>
  <si>
    <t>Malus pumila Mill., 1768</t>
  </si>
  <si>
    <t>Pommier Paradis</t>
  </si>
  <si>
    <t>Malva multiflora (Cav.) Soldano &amp; Banfi &amp; Galasso, 2005</t>
  </si>
  <si>
    <t>Lavatère de Crète</t>
  </si>
  <si>
    <t>Malva olbia (L.) Alef., 1862</t>
  </si>
  <si>
    <t>Lavatère d'Hyères</t>
  </si>
  <si>
    <t>Malva punctata (L.) Alef., 1862</t>
  </si>
  <si>
    <t>Lavatère ponctuée</t>
  </si>
  <si>
    <t>Malva thuringiaca (L.) Vis., 1852</t>
  </si>
  <si>
    <t>Lavatère de Thuringe</t>
  </si>
  <si>
    <t>Malva trimestris (L.) Salisb., 1796</t>
  </si>
  <si>
    <t>Lavatère d'un trimestre</t>
  </si>
  <si>
    <t>Malva x clementii (Cheek) Stace, 2009</t>
  </si>
  <si>
    <t>Mantisalca salmantica (L.) Briq. &amp; Cavill., 1930</t>
  </si>
  <si>
    <t>Centaurée de Salamanque, Microlonque de Salamanque</t>
  </si>
  <si>
    <t>Matricaria discoidea DC., 1838</t>
  </si>
  <si>
    <t>Matricaire fausse-camomille, Matricaire discoïde</t>
  </si>
  <si>
    <t>Asie, Amérique du Nord</t>
  </si>
  <si>
    <t>Onocleaceae</t>
  </si>
  <si>
    <t>Matteuccia struthiopteris (L.) Tod., 1866</t>
  </si>
  <si>
    <t>Fougère à plumes d'autruche, Matteuccie, Fougère allemande</t>
  </si>
  <si>
    <t>Circumboréal</t>
  </si>
  <si>
    <t>Matthiola incana (L.) R.Br., 1812</t>
  </si>
  <si>
    <t>Giroflée violet, Violier</t>
  </si>
  <si>
    <t>Matthiola incana subsp. incana (L.) R.Br., 1812</t>
  </si>
  <si>
    <t>Violier</t>
  </si>
  <si>
    <t>Medicago arborea L., 1753</t>
  </si>
  <si>
    <t>Luzerne en arbre</t>
  </si>
  <si>
    <t>Medicago murex Willd., 1802</t>
  </si>
  <si>
    <t>Luzerne murex</t>
  </si>
  <si>
    <t>Medicago sativa subsp. ambigua (Trautv.) Tutin, 1968</t>
  </si>
  <si>
    <t>Luzerne changeante</t>
  </si>
  <si>
    <t>Medicago sativa subsp. sativa L., 1753</t>
  </si>
  <si>
    <t>Luzerne cultivée</t>
  </si>
  <si>
    <t>Meliaceae</t>
  </si>
  <si>
    <t>Melia azedarach L., 1753</t>
  </si>
  <si>
    <t>Margousier</t>
  </si>
  <si>
    <t>Melilotus albus Medik., 1787</t>
  </si>
  <si>
    <t>Mélilot blanc</t>
  </si>
  <si>
    <t>Melilotus caeruleus (L.) Desr., 1798</t>
  </si>
  <si>
    <t>Pontique</t>
  </si>
  <si>
    <t>Melilotus infestus Guss., 1828</t>
  </si>
  <si>
    <t>Mélilot nuisible</t>
  </si>
  <si>
    <t>Melilotus messanensis (L.) All., 1785</t>
  </si>
  <si>
    <t>Melissa officinalis L., 1753</t>
  </si>
  <si>
    <t>Mélisse officinale</t>
  </si>
  <si>
    <t>Pontique ?</t>
  </si>
  <si>
    <t>Melissa officinalis subsp. officinalis L., 1753</t>
  </si>
  <si>
    <t>Melomphis arabica (L.) Raf., 1837</t>
  </si>
  <si>
    <t>Ornithogale d'Arabie</t>
  </si>
  <si>
    <t>Mentha cervina L., 1753</t>
  </si>
  <si>
    <t>Menthe des cerfs</t>
  </si>
  <si>
    <t>Mentha spicata L., 1753</t>
  </si>
  <si>
    <t>Menthe en épi, Menthe verte</t>
  </si>
  <si>
    <t>Mentha spicata subsp. glabrata (Lej. &amp; Courtois) Lebeau, 1973</t>
  </si>
  <si>
    <t>Menthe glabre</t>
  </si>
  <si>
    <t>Mentha x piperita L., 1753</t>
  </si>
  <si>
    <t>Menthe poivrée</t>
  </si>
  <si>
    <t>Mentha x villosa Huds., 1778</t>
  </si>
  <si>
    <t>Menthe velue</t>
  </si>
  <si>
    <t>Mentha x villosonervata Opiz, 1823</t>
  </si>
  <si>
    <t>Menthe</t>
  </si>
  <si>
    <t>Metasequoia glyptostroboides Hu &amp; W.C.Cheng, 1948</t>
  </si>
  <si>
    <t>Séquoia de Chine</t>
  </si>
  <si>
    <t>Microstegium vimineum (Trin.) A.Camus, 1921</t>
  </si>
  <si>
    <t>Mimulus ringens L., 1753</t>
  </si>
  <si>
    <t>Minuartia glomerata (M.Bieb.) Degen, 1910</t>
  </si>
  <si>
    <t>Mirabilis jalapa L., 1753</t>
  </si>
  <si>
    <t>Belle-de-nuit, Faux-jalape</t>
  </si>
  <si>
    <t>Miscanthus sacchariflorus (Maxim.) Benth., 1887</t>
  </si>
  <si>
    <t>Miscanthus sinensis Andersson, 1855</t>
  </si>
  <si>
    <t>Roseau chinois, Eulalia</t>
  </si>
  <si>
    <t>Miscanthus x giganteus J.M.Greef &amp; Deuter ex Hodk. &amp; Renvoize, 2001</t>
  </si>
  <si>
    <t>Modiola caroliniana (L.) G.Don, 1831</t>
  </si>
  <si>
    <t>Modiole, Mauve de Caroline</t>
  </si>
  <si>
    <t>Molineriella laevis (Brot.) Rouy, 1913</t>
  </si>
  <si>
    <t>Ibérique</t>
  </si>
  <si>
    <t>Monarda didyma L., 1753</t>
  </si>
  <si>
    <t>Moricandia arvensis (L.) DC., 1821</t>
  </si>
  <si>
    <t>Moricandie, Chou des champs</t>
  </si>
  <si>
    <t>Morus alba L., 1753</t>
  </si>
  <si>
    <t>Mûrier blanc</t>
  </si>
  <si>
    <t>Morus kagayamae Koidz., 1915</t>
  </si>
  <si>
    <t>Morus nigra L., 1753</t>
  </si>
  <si>
    <t>Mûrier noir</t>
  </si>
  <si>
    <t>Muehlenbeckia complexa (A.Cunn.) Meisn., 1841</t>
  </si>
  <si>
    <t>Musaceae</t>
  </si>
  <si>
    <t>Musa basjoo Siebold ex Iinuma, 1830</t>
  </si>
  <si>
    <t>Muscari armeniacum Leichtlin ex Baker, 1878</t>
  </si>
  <si>
    <t>Muscari</t>
  </si>
  <si>
    <t>Haloragaceae</t>
  </si>
  <si>
    <t>Myriophyllum aquaticum (Vell.) Verdc., 1973</t>
  </si>
  <si>
    <t>Myriophylle aquatique, Myriophylle du Brésil, Millefeuille aquatique</t>
  </si>
  <si>
    <t>Myriophyllum heterophyllum Michx., 1803</t>
  </si>
  <si>
    <t>Myrtus communis L., 1753</t>
  </si>
  <si>
    <t>Myrte commun</t>
  </si>
  <si>
    <t>Nandina domestica Thunb., 1781</t>
  </si>
  <si>
    <t>Narcissus jonquilla L., 1753</t>
  </si>
  <si>
    <t>Narcisse Jonquille</t>
  </si>
  <si>
    <t>Narcissus papyraceus Ker Gawl., 1806</t>
  </si>
  <si>
    <t>Narcissus papyraceus subsp. papyraceus Ker Gawl., 1806</t>
  </si>
  <si>
    <t>Narcissus papyraceus subsp. polyanthus (Loisel.) Asch. &amp; Graebn., 1906</t>
  </si>
  <si>
    <t>anthropogène</t>
  </si>
  <si>
    <t>Narcissus pseudonarcissus subsp. major (Curtis) Baker, 1888</t>
  </si>
  <si>
    <t>Grande Jonquille</t>
  </si>
  <si>
    <t>Narcissus tazetta L., 1753</t>
  </si>
  <si>
    <t>Narcisses à bouquet jaune, Narcisse-à-bouquet</t>
  </si>
  <si>
    <t>Narcissus x compressus Haw., 1800</t>
  </si>
  <si>
    <t>Narcissus x incomparabilis Mill., 1768</t>
  </si>
  <si>
    <t>Narcisse incomparable</t>
  </si>
  <si>
    <t>Narcissus x medioluteus Mill., 1768</t>
  </si>
  <si>
    <t>Narcisse-bouquet</t>
  </si>
  <si>
    <t>Narcissus x odorus L., 1756</t>
  </si>
  <si>
    <t>Narcisse</t>
  </si>
  <si>
    <t>Nassella neesiana (Trin. &amp; Rupr.) Barkworth, 1990</t>
  </si>
  <si>
    <t>Stipe de Nees</t>
  </si>
  <si>
    <t>Nassella poeppigiana (Trin. &amp; Rupr.) Barkworth, 1990</t>
  </si>
  <si>
    <t>Nassella tenuissima (Trin.) Barkworth, 1990</t>
  </si>
  <si>
    <t>Nectaroscilla hyacinthoides (L.) Parl., 1854</t>
  </si>
  <si>
    <t>Scille fausse Jacinthe</t>
  </si>
  <si>
    <t>Nelumbonaceae</t>
  </si>
  <si>
    <t>Nelumbo nucifera Gaertn., 1788</t>
  </si>
  <si>
    <t>Nepeta cataria L., 1753</t>
  </si>
  <si>
    <t>Herbe aux chats, Cataire, Menthe des chats</t>
  </si>
  <si>
    <t>Nepeta nepetella L., 1759</t>
  </si>
  <si>
    <t>Népeta petit népeta, Népéta à feuilles lancéolées</t>
  </si>
  <si>
    <t>Nepeta x faassenii Bergmans ex Stearn, 1950</t>
  </si>
  <si>
    <t>Nerium oleander L., 1753</t>
  </si>
  <si>
    <t>Laurier rose, Oléandre</t>
  </si>
  <si>
    <t>Nicandra physalodes (L.) Gaertn., 1791</t>
  </si>
  <si>
    <t>Nicandre faux-coqueret</t>
  </si>
  <si>
    <t>Nicotiana alata Link &amp; Otto, 1844</t>
  </si>
  <si>
    <t>Tabac ailé</t>
  </si>
  <si>
    <t>Nicotiana glauca Graham, 1828</t>
  </si>
  <si>
    <t>Tabac glauque</t>
  </si>
  <si>
    <t>Nicotiana rustica L., 1753</t>
  </si>
  <si>
    <t>Tabac cultivé, Nicotiane rustique, Petit tabac</t>
  </si>
  <si>
    <t>Nicotiana tabacum L., 1753</t>
  </si>
  <si>
    <t>Tabac de Virginie, Herbe à Nicot</t>
  </si>
  <si>
    <t>Nonea lutea (Desr.) A.DC., 1846</t>
  </si>
  <si>
    <t>Nothofagaceae</t>
  </si>
  <si>
    <t>Nothofagus antarctica (G.Forst.) Oerst., 1871</t>
  </si>
  <si>
    <t>Nothoscordum borbonicum Kunth, 1843</t>
  </si>
  <si>
    <t>Ail inodore, Ail odorant</t>
  </si>
  <si>
    <t>Ocimum basilicum L., 1753</t>
  </si>
  <si>
    <t>Basilic aux sauces</t>
  </si>
  <si>
    <t>Oenothera angustissima R.R.Gates, 1913</t>
  </si>
  <si>
    <t>Onagre</t>
  </si>
  <si>
    <t>Amérique du Nord ?</t>
  </si>
  <si>
    <t>Oenothera biennis L., 1753</t>
  </si>
  <si>
    <t>Onagre bisannuelle</t>
  </si>
  <si>
    <t>Oenothera glazioviana Micheli, 1875</t>
  </si>
  <si>
    <t>Onagre à sépales rouges, Onagre de Glaziou</t>
  </si>
  <si>
    <t>Oenothera humifusa Nutt., 1818</t>
  </si>
  <si>
    <t>Oenothera laciniata Hill, 1768</t>
  </si>
  <si>
    <t>Onagre laciniée</t>
  </si>
  <si>
    <t>Oenothera ligerica Deschâtres &amp; R.Jean, 2013</t>
  </si>
  <si>
    <t>Oenothera lindheimeri (Engelm. &amp; A.Gray) W.L.Wagner &amp; Hoch, 2007</t>
  </si>
  <si>
    <t>Oenothera longiflora L., 1771</t>
  </si>
  <si>
    <t>Herbe aux ânes</t>
  </si>
  <si>
    <t>Oenothera nuda Renner ex Rostański, 1968</t>
  </si>
  <si>
    <t>Onagre glabre, Onagre nue</t>
  </si>
  <si>
    <t>Oenothera oakesiana (A.Gray) J.W.Robbins ex S.Watson &amp; Coult., 1890</t>
  </si>
  <si>
    <t>Onagre syrticole</t>
  </si>
  <si>
    <t>Oenothera oehlkersii Kappus, 1966</t>
  </si>
  <si>
    <t>Onagre d'Oehlkers</t>
  </si>
  <si>
    <t>Oenothera parviflora L., 1759</t>
  </si>
  <si>
    <t>Onagre à petites fleurs, Onagre muriquée</t>
  </si>
  <si>
    <t>Oenothera pycnocarpa G.F.Atk. &amp; Bartlett, 1913</t>
  </si>
  <si>
    <t>Onagre de Chicago</t>
  </si>
  <si>
    <t>Oenothera rosea L'Hér. ex Aiton, 1789</t>
  </si>
  <si>
    <t>Onagre rosée</t>
  </si>
  <si>
    <t>Oenothera speciosa Nutt., 1821</t>
  </si>
  <si>
    <t>Oenothera stricta Ledeb. ex Link, 1821</t>
  </si>
  <si>
    <t>Onagre dressée</t>
  </si>
  <si>
    <t>Oenothera suaveolens Desf. ex Pers., 1805</t>
  </si>
  <si>
    <t>Onagre parfumé, Onagre à odeur suave</t>
  </si>
  <si>
    <t>Oenothera subterminalis R.R.Gates, 1936</t>
  </si>
  <si>
    <t>Onagre de Silésie</t>
  </si>
  <si>
    <t>Oenothera villosa subsp. villosa Thunb., 1794</t>
  </si>
  <si>
    <t>Onagre à feuilles de Saule</t>
  </si>
  <si>
    <t>Oenothera villosa Thunb., 1794</t>
  </si>
  <si>
    <t>Onagre à feuilles de saule</t>
  </si>
  <si>
    <t>Oenothera x fallax Renner, 1917</t>
  </si>
  <si>
    <t>Onagre trompeuse</t>
  </si>
  <si>
    <t>Olea europaea L., 1753</t>
  </si>
  <si>
    <t>Olivier d'Europe</t>
  </si>
  <si>
    <t>Olea europaea subsp. europaea L., 1753</t>
  </si>
  <si>
    <t>Omphalodes linifolia (L.) Moench, 1794</t>
  </si>
  <si>
    <t>Omphalodès à feuilles de lin</t>
  </si>
  <si>
    <t>Omphalodes verna Moench, 1794</t>
  </si>
  <si>
    <t>Petite bourrache</t>
  </si>
  <si>
    <t>Oncostema peruviana (L.) Speta, 1987</t>
  </si>
  <si>
    <t>Scille du Pérou</t>
  </si>
  <si>
    <t>Onobrychis viciifolia Scop., 1772</t>
  </si>
  <si>
    <t>Sainfoin, Esparcette, Sainfoin à feuilles de Vesce</t>
  </si>
  <si>
    <t>Onoclea sensibilis L., 1753</t>
  </si>
  <si>
    <t>Onoclée sensible</t>
  </si>
  <si>
    <t>Ononis ramosissima Desf., 1799</t>
  </si>
  <si>
    <t>Bugrane très ramifiée</t>
  </si>
  <si>
    <t>Ophiopogon japonicus (L.f.) Ker Gawl., 1807</t>
  </si>
  <si>
    <t>Cactaceae</t>
  </si>
  <si>
    <t>Opuntia elatior Mill., 1768</t>
  </si>
  <si>
    <t>Opuntia ficus-indica (L.) Mill., 1768</t>
  </si>
  <si>
    <t>Figuier de Barbarie, Figuier d'Inde</t>
  </si>
  <si>
    <t>Opuntia humifusa (Raf.) Raf., 1830</t>
  </si>
  <si>
    <t>Figuier d'Inde</t>
  </si>
  <si>
    <t>Opuntia macrorhiza Engelm., 1850</t>
  </si>
  <si>
    <t>Opuntia maxima Mill., 1768</t>
  </si>
  <si>
    <t>Amérique du Sud ?</t>
  </si>
  <si>
    <t>Opuntia stricta (Haw.) Haw., 1812</t>
  </si>
  <si>
    <t>Oponce</t>
  </si>
  <si>
    <t>Osmanthus heterophyllus (G.Don) P.S.Green, 1958</t>
  </si>
  <si>
    <t>Osteospermum barberiae (Harv.) Norl., 1943</t>
  </si>
  <si>
    <t>Ostéosperme</t>
  </si>
  <si>
    <t>Osteospermum ecklonis (DC.) Norl., 1943</t>
  </si>
  <si>
    <t>Ostrya carpinifolia Scop., 1772</t>
  </si>
  <si>
    <t>Charme houblon, Bois-de-fer</t>
  </si>
  <si>
    <t>Oxalidaceae</t>
  </si>
  <si>
    <t>Oxalis adenophylla Gillies</t>
  </si>
  <si>
    <t>Oxalis articulata Savigny, 1798</t>
  </si>
  <si>
    <t>Oxalis articulé</t>
  </si>
  <si>
    <t>Oxalis debilis Kunth, 1822</t>
  </si>
  <si>
    <t>Oxalis en corymbe, Oxalis chétif</t>
  </si>
  <si>
    <t>Oxalis dillenii Jacq., 1794</t>
  </si>
  <si>
    <t>Oxalis dressé, Oxalis de Dillenius</t>
  </si>
  <si>
    <t>Oxalis fontana Bunge, 1835</t>
  </si>
  <si>
    <t>Oxalide droit, Oxalis droit</t>
  </si>
  <si>
    <t>Amérique du Nord, Asie</t>
  </si>
  <si>
    <t>Oxalis latifolia Kunth, 1822</t>
  </si>
  <si>
    <t>Oxalis à feuilles larges, Oxalis à larges feuilles</t>
  </si>
  <si>
    <t>Oxalis pes-caprae L., 1753</t>
  </si>
  <si>
    <t>Oxalis pied-de-chèvre</t>
  </si>
  <si>
    <t>Oxalis purpurea L., 1753</t>
  </si>
  <si>
    <t>Oxalis pourpre</t>
  </si>
  <si>
    <t>Oxalis tetraphylla Cav., 1795</t>
  </si>
  <si>
    <t>Oxalis à quatre folioles</t>
  </si>
  <si>
    <t>Paeoniaceae</t>
  </si>
  <si>
    <t>Paeonia mascula (L.) Mill., 1768</t>
  </si>
  <si>
    <t>Pivoine mâle</t>
  </si>
  <si>
    <t>Paeonia mascula subsp. mascula (L.) Mill., 1768</t>
  </si>
  <si>
    <t>Pivoine mâle, Pivoine coralline</t>
  </si>
  <si>
    <t>Paeonia officinalis L., 1753</t>
  </si>
  <si>
    <t>Pivoine officinale</t>
  </si>
  <si>
    <t>Paliurus spina-christi Mill., 1768</t>
  </si>
  <si>
    <t>Épine-du-Christ</t>
  </si>
  <si>
    <t>Panicum barbipulvinatum Nash, 1900</t>
  </si>
  <si>
    <t>Panicum capillare L., 1753</t>
  </si>
  <si>
    <t>Panic capillaire</t>
  </si>
  <si>
    <t>Panicum dichotomiflorum Michx., 1803</t>
  </si>
  <si>
    <t>Panic à fleurs dichotomes, Panic dichotome</t>
  </si>
  <si>
    <t>Panicum hillmannii Chase, 1934</t>
  </si>
  <si>
    <t>Panic de Hillman</t>
  </si>
  <si>
    <t>Panicum miliaceum L., 1753</t>
  </si>
  <si>
    <t>Panic faux-millet</t>
  </si>
  <si>
    <t>Panicum miliaceum subsp. agricola Scholz &amp; Mikoláš, 1991</t>
  </si>
  <si>
    <t>Panic</t>
  </si>
  <si>
    <t>Panicum miliaceum subsp. miliaceum L., 1753</t>
  </si>
  <si>
    <t>Panic faux Millet</t>
  </si>
  <si>
    <t>Panicum miliaceum subsp. ruderale (Kitag.) Tzvelev, 1968</t>
  </si>
  <si>
    <t>Panic rudéral</t>
  </si>
  <si>
    <t>Papaver pseudoorientale (Fedde) Medw., 1918</t>
  </si>
  <si>
    <t>Faux Pavot de l'ouest</t>
  </si>
  <si>
    <t>Papaver somniferum subsp. somniferum L., 1753</t>
  </si>
  <si>
    <t>Pavot officinal</t>
  </si>
  <si>
    <t>Paronychia argentea Lam., 1779</t>
  </si>
  <si>
    <t>Paronyque argentée</t>
  </si>
  <si>
    <t>Parthenium hysterophorus L., 1753</t>
  </si>
  <si>
    <t>Parthénium matricaire, Absinthe marron</t>
  </si>
  <si>
    <t>Vitaceae</t>
  </si>
  <si>
    <t>Parthenocissus inserta (A.Kern.) Fritsch, 1922</t>
  </si>
  <si>
    <t>Vigne-vierge commune</t>
  </si>
  <si>
    <t>Parthenocissus quinquefolia (L.) Planch., 1887</t>
  </si>
  <si>
    <t>Vigne vierge à cinq feuilles, Vigne-vierge</t>
  </si>
  <si>
    <t>Parthenocissus tricuspidata (Siebold &amp; Zucc.) Planch., 1887</t>
  </si>
  <si>
    <t>Vigne vierge à trois becs, Vigne-vierge tricuspidée</t>
  </si>
  <si>
    <t>Paspalum dilatatum Poir., 1804</t>
  </si>
  <si>
    <t>Paspale dilaté</t>
  </si>
  <si>
    <t>Paspalum distichum L., 1759</t>
  </si>
  <si>
    <t>Paspale à deux épis</t>
  </si>
  <si>
    <t>Paspalum paucispicatum Vasey, 1893</t>
  </si>
  <si>
    <t>Paspalum vaginatum Sw., 1788</t>
  </si>
  <si>
    <t>Paspale</t>
  </si>
  <si>
    <t>Passifloraceae</t>
  </si>
  <si>
    <t>Passiflora caerulea L., 1753</t>
  </si>
  <si>
    <t>Passiflore, Fruit de la passion, Grenadille</t>
  </si>
  <si>
    <t>Paulowniaceae</t>
  </si>
  <si>
    <t>Paulownia tomentosa (Thunb.) Steud., 1841</t>
  </si>
  <si>
    <t>Paulownia, Arbre d'Anna Paulowna</t>
  </si>
  <si>
    <t>Pelargonium peltatum (L.) Aiton, 1789</t>
  </si>
  <si>
    <t>Géranium-lierre</t>
  </si>
  <si>
    <t>Afrique du Sud ?</t>
  </si>
  <si>
    <t>Pelargonium x asperum Ehrh. ex Willd.</t>
  </si>
  <si>
    <t>Pelargonium zonale (L.) L'Hér., 1789</t>
  </si>
  <si>
    <t>Géranium à feuilles zonées</t>
  </si>
  <si>
    <t>Cenchrus setaceus (Forssk.) Morrone, 2010</t>
  </si>
  <si>
    <t>Pentaglottis sempervirens (L.) Tausch ex L.H.Bailey, 1949</t>
  </si>
  <si>
    <t>Buglosse toujours verte</t>
  </si>
  <si>
    <t>Periploca graeca L., 1753</t>
  </si>
  <si>
    <t>Bourreau-des-arbres</t>
  </si>
  <si>
    <t>Persicaria capitata (Buch.-Ham. ex D.Don) H.Gross, 1913</t>
  </si>
  <si>
    <t>Herbe corail, Couvre-sol, Herbe de l’Himalaya, Renouée, Boule à Boissier</t>
  </si>
  <si>
    <t>Persicaria orientalis (L.) Spach, 1841</t>
  </si>
  <si>
    <t>Renouée orientale</t>
  </si>
  <si>
    <t>Persicaria pennsylvanica (L.) M.Gómez, 1896</t>
  </si>
  <si>
    <t>Persicaria perfoliata (L.) H.Gross, 1919</t>
  </si>
  <si>
    <t>Petasites pyrenaicus (L.) G.López, 1986</t>
  </si>
  <si>
    <t>Pétasite odorant, Héliotrope d'hiver</t>
  </si>
  <si>
    <t>Petroselinum crispum (Mill.) Fuss, 1866</t>
  </si>
  <si>
    <t>Petunia axillaris (Lam.) Britton, Sterns &amp; Poggenb., 1888</t>
  </si>
  <si>
    <t>Pétunia</t>
  </si>
  <si>
    <t>Amérique centrale ?</t>
  </si>
  <si>
    <t>Petunia violacea Lindl., 1834</t>
  </si>
  <si>
    <t>Pétunia à fleurs violettes</t>
  </si>
  <si>
    <t>Petunia x hybrida (Hook.f.) Vilm., 1863</t>
  </si>
  <si>
    <t>Pétunia hybride</t>
  </si>
  <si>
    <t>Hydrophyllaceae</t>
  </si>
  <si>
    <t>Phacelia tanacetifolia Benth., 1837</t>
  </si>
  <si>
    <t>Phacélie à feuilles de Tanaisie</t>
  </si>
  <si>
    <t>Phalaris aquatica L., 1755</t>
  </si>
  <si>
    <t>Alpiste aquatique</t>
  </si>
  <si>
    <t>Phalaris canariensis L., 1753</t>
  </si>
  <si>
    <t>Alpiste des Canaries</t>
  </si>
  <si>
    <t>Afrique du Nord, Macaronésie</t>
  </si>
  <si>
    <t>Phalaris coerulescens Desf., 1798</t>
  </si>
  <si>
    <t>Alpiste bleuâtre</t>
  </si>
  <si>
    <t>Phalaris truncata Guss. ex Bertol., 1836</t>
  </si>
  <si>
    <t>Alpiste tronqué</t>
  </si>
  <si>
    <t>Méditerranée, Afrique du Nord ?</t>
  </si>
  <si>
    <t>Phalaris x stenoptera Hack., 1908</t>
  </si>
  <si>
    <t>Alpiste de Montpellier</t>
  </si>
  <si>
    <t>Phaseolus coccineus L., 1753</t>
  </si>
  <si>
    <t>Haricot écarlate</t>
  </si>
  <si>
    <t>Phaseolus vulgaris L., 1753</t>
  </si>
  <si>
    <t>Haricot, Haricot commun</t>
  </si>
  <si>
    <t>Phedimus spurius (M.Bieb) 't Hart, 1995</t>
  </si>
  <si>
    <t>Orpin bâtard</t>
  </si>
  <si>
    <t>Phedimus stoloniferus (S.G.Gmelin) 't Hart</t>
  </si>
  <si>
    <t>Philadelphus coronarius L., 1753</t>
  </si>
  <si>
    <t>Seringa commun</t>
  </si>
  <si>
    <t>Phillyrea latifolia L., 1753</t>
  </si>
  <si>
    <t>Alavert à feuilles larges, Filaria à larges feuilles</t>
  </si>
  <si>
    <t>Phillyrea x emporitana Sennen, 1917</t>
  </si>
  <si>
    <t>Filaire</t>
  </si>
  <si>
    <t>Phlomis fruticosa L., 1753</t>
  </si>
  <si>
    <t>Sauge de Jérusalem</t>
  </si>
  <si>
    <t>Phlomis lychnitis L., 1753</t>
  </si>
  <si>
    <t>Lychnite</t>
  </si>
  <si>
    <t>Phlomis russeliana Lag. ex Benth., 1834</t>
  </si>
  <si>
    <t>Phlox drummondii Hook., 1835</t>
  </si>
  <si>
    <t>Phoenix canariensis hort. ex Chabaud, 1882</t>
  </si>
  <si>
    <t>Dattier, Palmier des Canaries</t>
  </si>
  <si>
    <t>Macaronésie</t>
  </si>
  <si>
    <t>Phormium tenax J.R.Forst. &amp; G.Forst., 1776</t>
  </si>
  <si>
    <t>Photinia serrulata Lindl., 1821</t>
  </si>
  <si>
    <t>Phyla nodiflora (L.) Greene, 1899</t>
  </si>
  <si>
    <t>Phyla à fleurs nodales</t>
  </si>
  <si>
    <t>Phyllostachys aurea Carrière ex Rivière &amp; C.Rivière, 1878</t>
  </si>
  <si>
    <t>Phyllostachys aureosulcata McClure, 1945</t>
  </si>
  <si>
    <t>Phyllostachys bambusoides Siebold &amp; Zucc., 1843</t>
  </si>
  <si>
    <t>Phyllostachys flexuosa Rivière &amp; C.Rivière, 1878</t>
  </si>
  <si>
    <t>Phyllostachys nigra (Lodd. ex Lindl.) Munro, 1868</t>
  </si>
  <si>
    <t>Phyllostachys viridiglaucescens (Carrière) Rivière &amp; C.Rivière, 1878</t>
  </si>
  <si>
    <t>Phyllostachys viridis (R.A.Young) McClure, 1956</t>
  </si>
  <si>
    <t>Physalis ixocarpa Brot. ex Hornem., 1819</t>
  </si>
  <si>
    <t>Coqueret</t>
  </si>
  <si>
    <t>Physalis peruviana L., 1763</t>
  </si>
  <si>
    <t>Physalis philadelphica Lam., 1786</t>
  </si>
  <si>
    <t>Physocarpus opulifolius (L.) Raf., 1838</t>
  </si>
  <si>
    <t>Physocarpe à feuilles d'obier</t>
  </si>
  <si>
    <t>Physostegia virginiana (L.) Benth., 1829</t>
  </si>
  <si>
    <t>Phytolaccaceae</t>
  </si>
  <si>
    <t>Phytolacca americana L., 1753</t>
  </si>
  <si>
    <t>Raisin d'Amérique, Phytolaque américaine</t>
  </si>
  <si>
    <t>Phytolacca esculenta Houtt., 1848</t>
  </si>
  <si>
    <t>Picea abies (L.) H.Karst., 1881</t>
  </si>
  <si>
    <t>Épicéa commun, Sérente</t>
  </si>
  <si>
    <t>Picea abies subsp. abies (L.) H.Karst., 1881</t>
  </si>
  <si>
    <t>Picea alcoquiana (Veitch ex Lindl.) Carrière, 1867</t>
  </si>
  <si>
    <t>Picea breweriana S.Watson, 1885</t>
  </si>
  <si>
    <t>Picea glauca (Moench) Voss, 1907</t>
  </si>
  <si>
    <t>Epicéa blanc</t>
  </si>
  <si>
    <t>Picea likiangensis (Franch.) E.Pritz., 1900</t>
  </si>
  <si>
    <t>Picea omorika (Pancic) Purk., 1877</t>
  </si>
  <si>
    <t>Épicéa de Serbie</t>
  </si>
  <si>
    <t>Picea orientalis (L.) Link, 1847</t>
  </si>
  <si>
    <t>Épicéa du Caucase</t>
  </si>
  <si>
    <t>Picea pungens Engelm., 1879</t>
  </si>
  <si>
    <t>Épicéa du Colorado</t>
  </si>
  <si>
    <t>Picea sitchensis (Bong.) Carrière, 1855</t>
  </si>
  <si>
    <t>Épicéa de Sitka</t>
  </si>
  <si>
    <t>Pilosella aurantiaca (L.) F.W.Schultz &amp; Sch.Bip., 1862</t>
  </si>
  <si>
    <t>Épervière orangée</t>
  </si>
  <si>
    <t>Pinus aristata Engelm., 1862</t>
  </si>
  <si>
    <t>Pinus banksiana Lamb., 1803</t>
  </si>
  <si>
    <t>Pinus coulteri D.Don, 1837</t>
  </si>
  <si>
    <t>Pinus halepensis Mill., 1768</t>
  </si>
  <si>
    <t>Pin blanc de Provence, Pin d'Alep, Pin blanc</t>
  </si>
  <si>
    <t>Pinus halepensis subsp. halepensis Mill., 1768</t>
  </si>
  <si>
    <t>Pin d'Halep, Pin blanc de Provence</t>
  </si>
  <si>
    <t>Pinus jeffreyi Balf., 1853</t>
  </si>
  <si>
    <t>Pinus monticola Douglas ex D.Don, 1832</t>
  </si>
  <si>
    <t>Pinus muricata D.Don, 1836</t>
  </si>
  <si>
    <t>Pinus nigra J.F.Arnold, 1785</t>
  </si>
  <si>
    <t>Pin noir d'Autriche</t>
  </si>
  <si>
    <t>Pinus nigra subsp. laricio Maire, 1928</t>
  </si>
  <si>
    <t>Pin Laricio, Pin de Corse</t>
  </si>
  <si>
    <t>Pinus nigra subsp. nigra J.F.Arnold, 1785</t>
  </si>
  <si>
    <t>Pinus nigra subsp. salzmannii (Dunal) Franco, 1943</t>
  </si>
  <si>
    <t>Pin de Salzmann</t>
  </si>
  <si>
    <t>Pinus pinaster subsp. hamiltonii (Ten.) Villar, 1934</t>
  </si>
  <si>
    <t>Pin bâtard</t>
  </si>
  <si>
    <t>Pinus pinea L., 1753</t>
  </si>
  <si>
    <t>Pin parasol, Pin pignon, Pin d'Italie</t>
  </si>
  <si>
    <t>Pinus radiata D.Don, 1836</t>
  </si>
  <si>
    <t>Pin de Monterey</t>
  </si>
  <si>
    <t>Pinus rigida Mill., 1768</t>
  </si>
  <si>
    <t>Pinus strobus L., 1753</t>
  </si>
  <si>
    <t>Pin Weymouth, Pin du Lord, Pin blanc</t>
  </si>
  <si>
    <t>Pinus taeda L., 1753</t>
  </si>
  <si>
    <t>Pinus wallichiana A.B.Jacks., 1947</t>
  </si>
  <si>
    <t>Pin pleureur de l'Himalaya</t>
  </si>
  <si>
    <t>Pistia stratiotes L., 1753</t>
  </si>
  <si>
    <t>Pisum sativum subsp. sativum L., 1753</t>
  </si>
  <si>
    <t>Pois cultivé</t>
  </si>
  <si>
    <t>Pittosporaceae</t>
  </si>
  <si>
    <t>Pittosporum tobira (Thunb.) W.T.Aiton, 1811</t>
  </si>
  <si>
    <t>Arbre des Hottentots</t>
  </si>
  <si>
    <t>Plantago altissima L., 1762</t>
  </si>
  <si>
    <t>Plantain très élevé</t>
  </si>
  <si>
    <t>Plantago bellardii All., 1785</t>
  </si>
  <si>
    <t>Plantain de Bellardi</t>
  </si>
  <si>
    <t>Plantago crassifolia Forssk., 1775</t>
  </si>
  <si>
    <t>Plantain à feuilles grasses</t>
  </si>
  <si>
    <t>Méditerranée, Afrique du Sud ?</t>
  </si>
  <si>
    <t>Plantago virginica L., 1753</t>
  </si>
  <si>
    <t>Plantain de Virginie</t>
  </si>
  <si>
    <t>Platanaceae</t>
  </si>
  <si>
    <t>Platanus occidentalis L., 1753</t>
  </si>
  <si>
    <t>Platanus orientalis L., 1753</t>
  </si>
  <si>
    <t>Platane d'Orient</t>
  </si>
  <si>
    <t>Platanus x hispanica Mill. ex Münchh., 1770</t>
  </si>
  <si>
    <t>Platane d'Espagne</t>
  </si>
  <si>
    <t>Platanus x hispanica var. hispanica Mill. ex Münchh., 1770</t>
  </si>
  <si>
    <t>Platycapnos spicata (L.) Bernh., 1833</t>
  </si>
  <si>
    <t>Fumeterre en épi</t>
  </si>
  <si>
    <t>Platycladus orientalis (L.) Franco, 1949</t>
  </si>
  <si>
    <t>Thuya d'Orient</t>
  </si>
  <si>
    <t>Polemonium caeruleum L., 1753</t>
  </si>
  <si>
    <t>Valériane grecque, Polemoine bleue, Polémoine</t>
  </si>
  <si>
    <t>Polygalaceae</t>
  </si>
  <si>
    <t>Polygala curtissii A.Gray, 1867</t>
  </si>
  <si>
    <t>Polygale de Curtis, Polygala de Curtis</t>
  </si>
  <si>
    <t>Polystichum polyblepharum (Roem. ex Kunze) C. Presl</t>
  </si>
  <si>
    <t>Poncirus trifoliata (L.) Raf., 1838</t>
  </si>
  <si>
    <t>Citronnier épineux</t>
  </si>
  <si>
    <t>Pontederiaceae</t>
  </si>
  <si>
    <t>Pontederia cordata L., 1753</t>
  </si>
  <si>
    <t>Pontédérie à feuilles cordées</t>
  </si>
  <si>
    <t>Pontederia crassipes Mart., 1823</t>
  </si>
  <si>
    <t>Salicaceae</t>
  </si>
  <si>
    <t>Populus balsamifera L., 1753</t>
  </si>
  <si>
    <t>Peuplier Baumier</t>
  </si>
  <si>
    <t>Populus deltoides Bartram ex Marshall, 1785</t>
  </si>
  <si>
    <t>Peuplier deltoïde, Peuplier noir d'Amérique</t>
  </si>
  <si>
    <t>Populus nigra (Plantierensis Gp.)</t>
  </si>
  <si>
    <t>CAR</t>
  </si>
  <si>
    <t>Populus nigra subsp. nigra L., 1753</t>
  </si>
  <si>
    <t>Peuplier noir</t>
  </si>
  <si>
    <t>Populus simonii Carrière, 1867</t>
  </si>
  <si>
    <t>Peuplier de Simon</t>
  </si>
  <si>
    <t>Populus trichocarpa Torr. &amp; A.Gray ex Hook., 1852</t>
  </si>
  <si>
    <t>Populus x canadensis Moench, 1785</t>
  </si>
  <si>
    <t>Peuplier du Canada, Peuplier hybride euraméricain</t>
  </si>
  <si>
    <t>Populus yunnanensis Dode, 1905</t>
  </si>
  <si>
    <t>Peuplier du Yunnan</t>
  </si>
  <si>
    <t>Portulacaceae</t>
  </si>
  <si>
    <t>Portulaca grandiflora Hook., 1829</t>
  </si>
  <si>
    <t>Chevalier-d'onze-heures</t>
  </si>
  <si>
    <t>Portulaca sativa Haw., 1803</t>
  </si>
  <si>
    <t>Potentilla indica (Andrews) Th.Wolf, 1904</t>
  </si>
  <si>
    <t>Fraisier de Duchesne, Fraisier d’Inde</t>
  </si>
  <si>
    <t>Potentilla norvegica L., 1753</t>
  </si>
  <si>
    <t>Potentille norvégienne, Potentille de Norvège</t>
  </si>
  <si>
    <t>Potentilla pensylvanica L., 1767</t>
  </si>
  <si>
    <t>Primula vulgaris subsp. rubra (Sm.) Arcang., 1882</t>
  </si>
  <si>
    <t>Primevère rouge</t>
  </si>
  <si>
    <t>Prosopis juliflora (Sw.) DC., 1825</t>
  </si>
  <si>
    <t>Prunus armeniaca L., 1753</t>
  </si>
  <si>
    <t>Abricotier, Abricotier commun</t>
  </si>
  <si>
    <t>Prunus cerasifera Ehrh., 1784</t>
  </si>
  <si>
    <t>Prunier myrobolan, Myrobolan</t>
  </si>
  <si>
    <t>Prunus cerasus L., 1753</t>
  </si>
  <si>
    <t>Cerisier acide, Griottier</t>
  </si>
  <si>
    <t>Prunus domestica subsp. domestica L., 1753</t>
  </si>
  <si>
    <t>Prunier domestique</t>
  </si>
  <si>
    <t>Prunus dulcis (Mill.) D.A.Webb, 1967</t>
  </si>
  <si>
    <t>Amandier amer</t>
  </si>
  <si>
    <t>Prunus laurocerasus L., 1753</t>
  </si>
  <si>
    <t>Laurier-cerise, Laurier-palme</t>
  </si>
  <si>
    <t>Prunus persica (L.) Batsch, 1801</t>
  </si>
  <si>
    <t>Pêcher</t>
  </si>
  <si>
    <t>Prunus serotina Ehrh., 1784</t>
  </si>
  <si>
    <t>Cerisier tardif, Cerisier noir, Cerisier d'automne</t>
  </si>
  <si>
    <t>Prunus virginiana L., 1753</t>
  </si>
  <si>
    <t>Cerisier de Virginie</t>
  </si>
  <si>
    <t>Prunus x cerea (L.) Ehrh., 1792</t>
  </si>
  <si>
    <t>Mirabelle</t>
  </si>
  <si>
    <t>Pseudofumaria alba (Mill.) Lidén, 1986</t>
  </si>
  <si>
    <t>Corydale jaunâtre</t>
  </si>
  <si>
    <t>Pseudofumaria alba subsp. alba (Mill.) Lidén, 1986</t>
  </si>
  <si>
    <t>Pseudofumaria lutea (L.) Borkh., 1797</t>
  </si>
  <si>
    <t>Corydale jaune, Fumeterre jaune</t>
  </si>
  <si>
    <t>Pseudognaphalium undulatum (L.) Hilliard &amp; Burtt, 1981</t>
  </si>
  <si>
    <t>Cotonnière ondulée</t>
  </si>
  <si>
    <t>Pseudotsuga menziesii (Mirb.) Franco, 1950</t>
  </si>
  <si>
    <t>Sapin de Douglas, Pin de l'Orégon</t>
  </si>
  <si>
    <t>Ptelea trifoliata L., 1753</t>
  </si>
  <si>
    <t>Orme de Samarie</t>
  </si>
  <si>
    <t>Pteris cretica L., 1767</t>
  </si>
  <si>
    <t>Ptéris de Crète, Fougère de Crète</t>
  </si>
  <si>
    <t>Pterocarya fraxinifolia (Poir.) Spach, 1834</t>
  </si>
  <si>
    <t>Noyer du Caucase, Pterocarier à feuilles de frêne, Ptérocaryer du Caucase</t>
  </si>
  <si>
    <t>Puccinellia distans subsp. distans (Jacq.) Parl., 1848</t>
  </si>
  <si>
    <t>Atropis à épillets espacés</t>
  </si>
  <si>
    <t>Pueraria montana var. lobata (Willd.) Maesen &amp; S.M.Almeida ex Sanjappa &amp; Predeep, 1992</t>
  </si>
  <si>
    <t>Nepalem, Vigne japonaise, Kudzu</t>
  </si>
  <si>
    <t>VAR</t>
  </si>
  <si>
    <t>Pulmonaria saccharata Mill., 1768</t>
  </si>
  <si>
    <t>Pulmonaire saupoudrée, Pulmonaire d'Italie</t>
  </si>
  <si>
    <t>Punica granatum L., 1753</t>
  </si>
  <si>
    <t>Grenadier, Grenadier commun</t>
  </si>
  <si>
    <t>Pyracantha angustifolia (Franch.) C.K.Schneid., 1906</t>
  </si>
  <si>
    <t>Pyracantha coccinea M.Roem., 1847</t>
  </si>
  <si>
    <t>Buisson ardent</t>
  </si>
  <si>
    <t>Pyrola chlorantha Sw., 1810</t>
  </si>
  <si>
    <t>Pyrole verdâtre, Pyrole à fleurs verdâtres, Pirole à fleurs verdâtres</t>
  </si>
  <si>
    <t>Pyrus communis subsp. communis L., 1753</t>
  </si>
  <si>
    <t>Quercus canariensis Willd., 1809</t>
  </si>
  <si>
    <t>Chêne des canaries, Chêne zéen</t>
  </si>
  <si>
    <t>Macaronésie, Afrique du Nord, Europe</t>
  </si>
  <si>
    <t>Quercus cerris L., 1753</t>
  </si>
  <si>
    <t>Chêne chevelu, Chêne de Turquie</t>
  </si>
  <si>
    <t>Quercus coccinea Münchh., 1770</t>
  </si>
  <si>
    <t>Chêne écarlate</t>
  </si>
  <si>
    <t>Quercus ilicifolia Wangenh., 1787</t>
  </si>
  <si>
    <t>Quercus nigra L., 1753</t>
  </si>
  <si>
    <t>Quercus palustris Münchh., 1770</t>
  </si>
  <si>
    <t>Chêne des marais, Chêne à épingles</t>
  </si>
  <si>
    <t>Quercus rubra L., 1753</t>
  </si>
  <si>
    <t>Chêne rouge d'Amérique</t>
  </si>
  <si>
    <t>Quercus velutina Lam., 1783</t>
  </si>
  <si>
    <t>Raphanus sativus L., 1753</t>
  </si>
  <si>
    <t>Radis cultivé</t>
  </si>
  <si>
    <t>Rapistrum perenne (L.) All., 1785</t>
  </si>
  <si>
    <t>Rapistre vivace</t>
  </si>
  <si>
    <t>Rapistrum rugosum (L.) All., 1785</t>
  </si>
  <si>
    <t>Rapistre rugueux, Ravaniscle</t>
  </si>
  <si>
    <t>Rapistrum rugosum subsp. orientale (L.) Arcang., 1882</t>
  </si>
  <si>
    <t>Rapistre d'Orient</t>
  </si>
  <si>
    <t>Rapistrum rugosum subsp. rugosum (L.) All., 1785</t>
  </si>
  <si>
    <t>Ravaniscle</t>
  </si>
  <si>
    <t>Resedaceae</t>
  </si>
  <si>
    <t>Reseda alba L., 1753</t>
  </si>
  <si>
    <t>Réséda blanc</t>
  </si>
  <si>
    <t>Reseda alba subsp. alba L., 1753</t>
  </si>
  <si>
    <t>Reseda odorata L., 1759</t>
  </si>
  <si>
    <t>Réséda odorant</t>
  </si>
  <si>
    <t>Reynoutria japonica Houtt., 1777</t>
  </si>
  <si>
    <t>Renouée du Japon</t>
  </si>
  <si>
    <t>Reynoutria sachalinensis (F.Schmidt) Nakai, 1922</t>
  </si>
  <si>
    <t>Renouée de Sakhaline</t>
  </si>
  <si>
    <t>Reynoutria x bohemica Chrtek &amp; Chrtková, 1983</t>
  </si>
  <si>
    <t>Renouée de Bohême</t>
  </si>
  <si>
    <t>Europe (Néotaxon)</t>
  </si>
  <si>
    <t>Rhapis excelsa (Thunb.) A.Henry ex Rehder, 1930</t>
  </si>
  <si>
    <t>Rheum rhaponticum L., 1753</t>
  </si>
  <si>
    <t>Rhubarbe sauvage</t>
  </si>
  <si>
    <t>Rhododendron arboreum Wight</t>
  </si>
  <si>
    <t>Rhododendron ponticum L., 1762</t>
  </si>
  <si>
    <t>Rhododendron des parcs, Rhododendron pontique, Rhododendron de la mer Noire</t>
  </si>
  <si>
    <t>Rhododendron ponticum subsp. baeticum (Boiss. &amp; Reut.) Hand.-Mazz., 1909</t>
  </si>
  <si>
    <t>Rhododendron</t>
  </si>
  <si>
    <t>Rhus glabra L., 1753</t>
  </si>
  <si>
    <t>Rhus typhina L., 1756</t>
  </si>
  <si>
    <t>Sumac hérissé, Sumac Amarante</t>
  </si>
  <si>
    <t>Grossulariaceae</t>
  </si>
  <si>
    <t>Ribes aureum Pursh, 1814</t>
  </si>
  <si>
    <t>Ribes nigrum L., 1753</t>
  </si>
  <si>
    <t>Cassis, Groseillier noir</t>
  </si>
  <si>
    <t>Ribes sanguineum Pursh, 1814</t>
  </si>
  <si>
    <t>Groseiller sanguin, Groseillier sanguin</t>
  </si>
  <si>
    <t>Ricinus communis L., 1753</t>
  </si>
  <si>
    <t>Ricin</t>
  </si>
  <si>
    <t>Robinia pseudoacacia L., 1753</t>
  </si>
  <si>
    <t>Robinier faux-acacia, Carouge</t>
  </si>
  <si>
    <t>Rosa balsamica Willd., 1814</t>
  </si>
  <si>
    <t>Rosa banksiae R.Br. ex W.T.Aiton, 1811</t>
  </si>
  <si>
    <t>Rosa cinnamomea L., 1753</t>
  </si>
  <si>
    <t>Grand Églantier</t>
  </si>
  <si>
    <t>Rosa foetida Herrm., 1762</t>
  </si>
  <si>
    <t>Rosier jaune de Perse</t>
  </si>
  <si>
    <t>Rosa gallica L., 1753</t>
  </si>
  <si>
    <t>Rose de France, Rosier de Provence</t>
  </si>
  <si>
    <t>Rosa moschata Herrm., 1762</t>
  </si>
  <si>
    <t>Rosier musqué, Églantier musqué</t>
  </si>
  <si>
    <t>Rosa multiflora Thunb., 1784</t>
  </si>
  <si>
    <t>Rosier à nombreuses fleurs, Églantier multiflore</t>
  </si>
  <si>
    <t>Rosa rugosa Thunb., 1784</t>
  </si>
  <si>
    <t>Rosier rugueux</t>
  </si>
  <si>
    <t>Rosa x alba L., 1753</t>
  </si>
  <si>
    <t>Rosier blanc</t>
  </si>
  <si>
    <t>Rosa x boraeana Béraud, 1842</t>
  </si>
  <si>
    <t>Rosier de Boreau</t>
  </si>
  <si>
    <t>Rosa x christii M.Schulze, 1887</t>
  </si>
  <si>
    <t>Rosa x collina Jacq., 1774</t>
  </si>
  <si>
    <t>Rosa x polliniana Spreng., 1815</t>
  </si>
  <si>
    <t>Rosa x pseudorusticana Crép. ex Preston, 1888</t>
  </si>
  <si>
    <t>Rosa x silvicola Déségl. &amp; Ripart, 1873</t>
  </si>
  <si>
    <t>Rosa x terebenthacea Besser, 1821</t>
  </si>
  <si>
    <t>Rosmarinus officinalis L., 1753</t>
  </si>
  <si>
    <t>Romarin, Romarin officinal</t>
  </si>
  <si>
    <t>Rosmarinus officinalis subsp. officinalis L., 1753</t>
  </si>
  <si>
    <t>Romarin</t>
  </si>
  <si>
    <t>Rubia tinctorum L., 1753</t>
  </si>
  <si>
    <t>Garance des teinturiers</t>
  </si>
  <si>
    <t>Rubus armeniacus Focke, 1874</t>
  </si>
  <si>
    <t>Rubus laciniatus (Weston) Willd., 1806</t>
  </si>
  <si>
    <t>Ronce laciniée</t>
  </si>
  <si>
    <t>Rudbeckia amplexicaulis Vahl, 1793</t>
  </si>
  <si>
    <t>Rudbeckie à feuilles embrassantes, Rudbeckia</t>
  </si>
  <si>
    <t>Rudbeckia drummondii Paxton, 1839</t>
  </si>
  <si>
    <t>Rudbeckie de Drummond, Rudbeckia</t>
  </si>
  <si>
    <t>Rudbeckia hirta L., 1753</t>
  </si>
  <si>
    <t>Rudbeckie dréssé, Rudbeckie hérissée</t>
  </si>
  <si>
    <t>Rudbeckia laciniata L., 1753</t>
  </si>
  <si>
    <t>Rudbeckie lacinié, Rudbeckie découpée</t>
  </si>
  <si>
    <t>Rumex cristatus DC., 1813</t>
  </si>
  <si>
    <t>Patience à crêtes, Rumex à crêtes</t>
  </si>
  <si>
    <t>Rumex cuneifolius Campd., 1819</t>
  </si>
  <si>
    <t>Oseille à feuilles en coin, Rumex</t>
  </si>
  <si>
    <t>Rumex patientia L., 1753</t>
  </si>
  <si>
    <t>Épinard-oseille</t>
  </si>
  <si>
    <t>Rumex patientia subsp. patientia L., 1753</t>
  </si>
  <si>
    <t>Rumex thyrsiflorus Fingerh., 1829</t>
  </si>
  <si>
    <t>Oseille à oreillettes</t>
  </si>
  <si>
    <t>Rumex triangulivalvis (Danser) Rech.f., 1937</t>
  </si>
  <si>
    <t>Rumex à valves triangulaires</t>
  </si>
  <si>
    <t>Rumex x confusus Simonk., 1877</t>
  </si>
  <si>
    <t>Rumex confus</t>
  </si>
  <si>
    <t>Ruta chalepensis L., 1767</t>
  </si>
  <si>
    <t>Rue de Chalep</t>
  </si>
  <si>
    <t>Sabal minor (Jacq.) Pers., 1805</t>
  </si>
  <si>
    <t>Alismataceae</t>
  </si>
  <si>
    <t>Sagittaria graminea Michx., 1803</t>
  </si>
  <si>
    <t>Sagittaire gramineuse, Sagittaire graminée</t>
  </si>
  <si>
    <t>Sagittaria latifolia Willd., 1805</t>
  </si>
  <si>
    <t>Sagittaire à larges feuilles, Sagittaire obtuse</t>
  </si>
  <si>
    <t>Salix alba 'Tristis'</t>
  </si>
  <si>
    <t>Salix babylonica L., 1753</t>
  </si>
  <si>
    <t>Saule de Babylone, Paradis des jardiniers</t>
  </si>
  <si>
    <t>Salix daphnoides Vill., 1779</t>
  </si>
  <si>
    <t>Saule pruineux, Saule noir</t>
  </si>
  <si>
    <t>Salix x pendulina Wender., 1831</t>
  </si>
  <si>
    <t>Salix x sepulcralis Simonk., 1890</t>
  </si>
  <si>
    <t>Saule pleureur</t>
  </si>
  <si>
    <t>Salpichroa origanifolia (Lam.) Baill., 1888</t>
  </si>
  <si>
    <t>Muguet des pampas</t>
  </si>
  <si>
    <t>Salvia microphylla Kunth, 1818</t>
  </si>
  <si>
    <t>Sauge à petites feuilles</t>
  </si>
  <si>
    <t>Salvia officinalis L., 1753</t>
  </si>
  <si>
    <t>Sauge officinale</t>
  </si>
  <si>
    <t>Salvia officinalis subsp. gallica (W.Lippert) Reales, D.Rivera &amp; Obón, 2004</t>
  </si>
  <si>
    <t>Sauge de France</t>
  </si>
  <si>
    <t>Salvia officinalis subsp. officinalis L., 1753</t>
  </si>
  <si>
    <t>Salvia sclarea L., 1753</t>
  </si>
  <si>
    <t>Sauge sclarée, Orvale</t>
  </si>
  <si>
    <t>Salvia splendens Sellow ex Nees, 1821</t>
  </si>
  <si>
    <t>Sauge rouge, Sauge écarlate, Sauge splendide</t>
  </si>
  <si>
    <t>Salvia tomentosa Mill., 1768</t>
  </si>
  <si>
    <t>Sauge tomenteuse</t>
  </si>
  <si>
    <t>Salvia verticillata L., 1753</t>
  </si>
  <si>
    <t>Sauge verticillée</t>
  </si>
  <si>
    <t>Salvinia minima Baker.</t>
  </si>
  <si>
    <t>Salvinia molesta D.S.Mitch., 1972</t>
  </si>
  <si>
    <t>Salvinie géante</t>
  </si>
  <si>
    <t>Viburnaceae</t>
  </si>
  <si>
    <t>Sambucus nigra 'Laciniata'</t>
  </si>
  <si>
    <t>Santolina chamaecyparissus L., 1753</t>
  </si>
  <si>
    <t>Santoline petit cyprès</t>
  </si>
  <si>
    <t>Sasa palmata (Burb.) Camus, 1913</t>
  </si>
  <si>
    <t>Sasa veitchii (Carrière) Rehder, 1919</t>
  </si>
  <si>
    <t>Sasa x cernua Makino, 1929</t>
  </si>
  <si>
    <t>Satureja hortensis L., 1753</t>
  </si>
  <si>
    <t>Sarriette annuelle</t>
  </si>
  <si>
    <t>Saururus cernuus L., 1753</t>
  </si>
  <si>
    <t>Saxifraga stolonifera Curtis, 1774</t>
  </si>
  <si>
    <t>Saxifrage stolonifère</t>
  </si>
  <si>
    <t>Scabiosa lucida Vill., 1779</t>
  </si>
  <si>
    <t>Scabieuse luisante</t>
  </si>
  <si>
    <t>Schedonorus arundinaceus subsp. uechtritzianus (Wiesb.) H.Scholz &amp; Valdés, 2007</t>
  </si>
  <si>
    <t>Fétuque d'Üchtritz</t>
  </si>
  <si>
    <t>Sciadopityaceae</t>
  </si>
  <si>
    <t>Sciadopitys verticillata (Thunb.) Siebold &amp; Zucc., 1846</t>
  </si>
  <si>
    <t>Scirpus cyperinus (L.) Kunth, 1837</t>
  </si>
  <si>
    <t>1?</t>
  </si>
  <si>
    <t>Sclerochloa dura (L.) P.Beauv., 1812</t>
  </si>
  <si>
    <t>Schlérochloa raide</t>
  </si>
  <si>
    <t>Scrophularia vernalis L., 1753</t>
  </si>
  <si>
    <t>Scrophulaire printanière, Scrophulaire de printemps</t>
  </si>
  <si>
    <t>Secale cereale L., 1753</t>
  </si>
  <si>
    <t>Seigle</t>
  </si>
  <si>
    <t>Secale cereale subsp. cereale L., 1753</t>
  </si>
  <si>
    <t>Sedum mexicanum Britton, 1896</t>
  </si>
  <si>
    <t>Orpin du Mexique</t>
  </si>
  <si>
    <t>Sedum sarmentosum Bunge, 1835</t>
  </si>
  <si>
    <t>Sedum sexangulare L., 1753</t>
  </si>
  <si>
    <t>Orpin de Bologne, Orpin doux, Orpin à six angles</t>
  </si>
  <si>
    <t>Selaginellaceae</t>
  </si>
  <si>
    <t>Selaginella kraussiana (Kunze) A.Braun, 1860</t>
  </si>
  <si>
    <t>Sélaginelle de Krauss, Sélaginelle des jardiniers</t>
  </si>
  <si>
    <t>Sempervivum tectorum subsp. tectorum L., 1753</t>
  </si>
  <si>
    <t>Senecio angulatus L.f., 1782</t>
  </si>
  <si>
    <t>Séneçon anguleux</t>
  </si>
  <si>
    <t>Senecio inaequidens DC., 1838</t>
  </si>
  <si>
    <t>Séneçon sud-africain</t>
  </si>
  <si>
    <t>Senecio squalidus L., 1753</t>
  </si>
  <si>
    <t>Séneçon négligé, Séneçon luisant</t>
  </si>
  <si>
    <t>Sequoia sempervirens (D.Don) Endl., 1847</t>
  </si>
  <si>
    <t>Séquoia Redwood, Séquoia sempervirent</t>
  </si>
  <si>
    <t>Sequoiadendron giganteum (Lindl.) J.Buchholz, 1939</t>
  </si>
  <si>
    <t>Séquoia géant</t>
  </si>
  <si>
    <t>Setaria adhaerens (Forssk.) Chiov., 1919</t>
  </si>
  <si>
    <t>Sétaire</t>
  </si>
  <si>
    <t>Setaria faberi F.Herm., 1910</t>
  </si>
  <si>
    <t>Sétaire de Faber</t>
  </si>
  <si>
    <t>Setaria italica subsp. italica (L.) P.Beauv., 1812</t>
  </si>
  <si>
    <t>Setaria italica subsp. moharia (Alef.) H.Scholz, 2006</t>
  </si>
  <si>
    <t>Setaria italica subsp. pycnocoma (Steud.) de Wet, 1981</t>
  </si>
  <si>
    <t>Sétaire dense</t>
  </si>
  <si>
    <t>Setaria parviflora (Poir.) Kerguélen, 1987</t>
  </si>
  <si>
    <t>Sétaire à petites fleurs</t>
  </si>
  <si>
    <t>Sicyos angulatus L., 1753</t>
  </si>
  <si>
    <t>Sideritis romana L., 1753</t>
  </si>
  <si>
    <t>Crapaudine romaine, Thé de campagne</t>
  </si>
  <si>
    <t>Silene conoidea L., 1753</t>
  </si>
  <si>
    <t>Silène conoïde</t>
  </si>
  <si>
    <t>Silene dichotoma Ehrh., 1792</t>
  </si>
  <si>
    <t>Silène bifurqué</t>
  </si>
  <si>
    <t>Silene dichotoma subsp. dichotoma Ehrh., 1792</t>
  </si>
  <si>
    <t>Silene italica (L.) Pers., 1805</t>
  </si>
  <si>
    <t>Silène d'Italie</t>
  </si>
  <si>
    <t>Silene muscipula L., 1753</t>
  </si>
  <si>
    <t>Silène attrape-mouches</t>
  </si>
  <si>
    <t>Silene nocturna L., 1753</t>
  </si>
  <si>
    <t>Silène nocturne</t>
  </si>
  <si>
    <t>Silene pendula L., 1753</t>
  </si>
  <si>
    <t>Silène pendant, Silène à fleurs penchées</t>
  </si>
  <si>
    <t>Sisymbrium altissimum L., 1753</t>
  </si>
  <si>
    <t>Sisymbre fausse moutarde</t>
  </si>
  <si>
    <t>Sisyrinchium angustifolium Mill., 1768</t>
  </si>
  <si>
    <t>Bermudienne à feuilles étroites</t>
  </si>
  <si>
    <t>Sisyrinchium rosulatum E.P.Bicknell, 1899</t>
  </si>
  <si>
    <t>Bermudienne</t>
  </si>
  <si>
    <t>Sisyrinchium striatum Sm., 1792</t>
  </si>
  <si>
    <t>Solanum aviculare G.Forst., 1786</t>
  </si>
  <si>
    <t>Morelle des oiseaux, Morelle du Cap</t>
  </si>
  <si>
    <t>Solanum bonariense L., 1753</t>
  </si>
  <si>
    <t>Morelle de Buenos Aires</t>
  </si>
  <si>
    <t>Solanum carolinense L., 1753</t>
  </si>
  <si>
    <t>Solanum chacoense Bitter, 1912</t>
  </si>
  <si>
    <t>Solanum chenopodioides Lam., 1794</t>
  </si>
  <si>
    <t>Morelle faux chénopode, Morelle sublobée</t>
  </si>
  <si>
    <t>Solanum laciniatum Aiton, 1789</t>
  </si>
  <si>
    <t>Morelle laciniée</t>
  </si>
  <si>
    <t>Solanum lanceolatum Cav., 1794</t>
  </si>
  <si>
    <t>Amérique du Sud, Amérique centrale</t>
  </si>
  <si>
    <t>Solanum laxum Spreng., 1824</t>
  </si>
  <si>
    <t>Morelle faux Jasmin</t>
  </si>
  <si>
    <t>Solanum lycopersicum L., 1753</t>
  </si>
  <si>
    <t>Pomme d'amour</t>
  </si>
  <si>
    <t>Solanum mauritianum Scop., 1788</t>
  </si>
  <si>
    <t>Solanum melongena L., 1753</t>
  </si>
  <si>
    <t>Aubergine, Marignan</t>
  </si>
  <si>
    <t>Solanum physalifolium Rusby, 1895</t>
  </si>
  <si>
    <t>Morelle à feuilles de coqueret</t>
  </si>
  <si>
    <t>Solanum pseudocapsicum L., 1753</t>
  </si>
  <si>
    <t>Solanum sarachoides Sendtn., 1846</t>
  </si>
  <si>
    <t>Morelle fausse Saracha</t>
  </si>
  <si>
    <t>Solanum sisymbriifolium Lam., 1794</t>
  </si>
  <si>
    <t>Solanum tuberosum L., 1753</t>
  </si>
  <si>
    <t>Pomme de terre, Patate</t>
  </si>
  <si>
    <t>Urticaceae</t>
  </si>
  <si>
    <t>Soleirolia soleirolii (Req.) Dandy, 1964</t>
  </si>
  <si>
    <t>Soleirole de Soleirol, Helxine de Soleirol</t>
  </si>
  <si>
    <t>Solidago canadensis L., 1753</t>
  </si>
  <si>
    <t>Solidage du Canada, Gerbe-d'or</t>
  </si>
  <si>
    <t>Solidago gigantea Aiton, 1789</t>
  </si>
  <si>
    <t>Solidage géant, Solidage glabre, Solidage tardif, Verge d'or géante</t>
  </si>
  <si>
    <t>Soliva sessilis Ruiz &amp; Pav., 1794</t>
  </si>
  <si>
    <t>Sophora japonica L., 1767</t>
  </si>
  <si>
    <t>Sophora du Japon, Arbre de miel</t>
  </si>
  <si>
    <t>Sorbaria sorbifolia (L.) A.Braun, 1864</t>
  </si>
  <si>
    <t>Sorbaire à feuilles de Sorbier</t>
  </si>
  <si>
    <t>Sorghum bicolor (L.) Moench, 1794</t>
  </si>
  <si>
    <t>Sorgho commun, Millet à balai</t>
  </si>
  <si>
    <t>Sorghum halepense (L.) Pers., 1805</t>
  </si>
  <si>
    <t>Sorgho d'Alep, Herbe de Cuba</t>
  </si>
  <si>
    <t>Spartina alterniflora Loisel., 1807</t>
  </si>
  <si>
    <t>Spartine à feuilles alternes</t>
  </si>
  <si>
    <t>Spartina anglica C.E.Hubb., 1978</t>
  </si>
  <si>
    <t>Spartina patens (Aiton) Muhl., 1813</t>
  </si>
  <si>
    <t>Spartine bigarrée</t>
  </si>
  <si>
    <t>Spartina pectinata Bosc ex Link, 1820</t>
  </si>
  <si>
    <t>Spartina x townsendii H.Groves &amp; J.Groves, 1881</t>
  </si>
  <si>
    <t>Spartine de Townsend</t>
  </si>
  <si>
    <t>Europe (néotaxon)</t>
  </si>
  <si>
    <t>Spergula diandra (Guss.) Murb., 1897</t>
  </si>
  <si>
    <t>Spergulaire à deux étamines</t>
  </si>
  <si>
    <t>Spergula purpurea (Pers.) D.Dietr., 1840</t>
  </si>
  <si>
    <t>Spergulaire pourpre</t>
  </si>
  <si>
    <t>Spinacia oleracea L., 1753</t>
  </si>
  <si>
    <t>Épinard</t>
  </si>
  <si>
    <t>Spiraea alba Du Roi, 1772</t>
  </si>
  <si>
    <t>Spirée blanche</t>
  </si>
  <si>
    <t>Spiraea albiflora (Miq.) Zabel, 1905</t>
  </si>
  <si>
    <t>Spirée à fleurs blanches</t>
  </si>
  <si>
    <t>Spiraea cantoniensis Lour., 1790</t>
  </si>
  <si>
    <t>Spirée de Canton</t>
  </si>
  <si>
    <t>Spiraea chamaedryfolia L., 1753</t>
  </si>
  <si>
    <t>Spirée à feuilles de petit chêne</t>
  </si>
  <si>
    <t>Spiraea douglasii Hook., 1832</t>
  </si>
  <si>
    <t>Spirée de Douglas</t>
  </si>
  <si>
    <t>Spiraea japonica L.f., 1782</t>
  </si>
  <si>
    <t>Spirée du Japon</t>
  </si>
  <si>
    <t>Spiraea latifolia (Aiton) Borkh., 1803</t>
  </si>
  <si>
    <t>Spiraea salicifolia L., 1753</t>
  </si>
  <si>
    <t>Spirée à feuilles de saule</t>
  </si>
  <si>
    <t>Spiraea x billardii Hérincq, 1857</t>
  </si>
  <si>
    <t>Spirée</t>
  </si>
  <si>
    <t>Spiraea x vanhouttei (Briot) Carrière, 1876</t>
  </si>
  <si>
    <t>Spirée de Van Houtte</t>
  </si>
  <si>
    <t>Sporobolus indicus (L.) R.Br., 1810</t>
  </si>
  <si>
    <t>Sporobole fertile, Sporobole tenace</t>
  </si>
  <si>
    <t>Sporobolus pungens (Schreb.) Kunth, 1829</t>
  </si>
  <si>
    <t>Sporobole piquant</t>
  </si>
  <si>
    <t>Sporobolus vaginiflorus (Torr. ex A.Gray) Alf.Wood, 1861</t>
  </si>
  <si>
    <t>Sporobole engainé</t>
  </si>
  <si>
    <t>Stachys affinis Bunge, 1833</t>
  </si>
  <si>
    <t>Crosne du Japon</t>
  </si>
  <si>
    <t>Stachys byzantina K.Koch, 1848</t>
  </si>
  <si>
    <t>Épiaire laineuse, Épiaire de Byzance</t>
  </si>
  <si>
    <t>Staphyleaceae</t>
  </si>
  <si>
    <t>Staphylea colchica Steven, 1848</t>
  </si>
  <si>
    <t>Staphylea pinnata L., 1753</t>
  </si>
  <si>
    <t>Faux-pistachier, Staphylier penné</t>
  </si>
  <si>
    <t>Stenotaphrum secundatum (Walter) Kuntze, 1891</t>
  </si>
  <si>
    <t>Sténotaphrum</t>
  </si>
  <si>
    <t>Sternbergia lutea (L.) Ker Gawl. ex Spreng., 1825</t>
  </si>
  <si>
    <t>Stipa capillata L., 1762</t>
  </si>
  <si>
    <t>Plumet chevelue, Stipe capillaire</t>
  </si>
  <si>
    <t>Stratiotes aloides L., 1753</t>
  </si>
  <si>
    <t>Faux-aloès, Aloès d'eau, Ananas d'eau</t>
  </si>
  <si>
    <t>Symphoricarpos albus (L.) S.F.Blake, 1914</t>
  </si>
  <si>
    <t>Symphorine à fruits blancs, Symphorine à grappes</t>
  </si>
  <si>
    <t>Symphoricarpos albus subsp. albus (L.) S.F.Blake, 1914</t>
  </si>
  <si>
    <t>Symphoricarpos x chenaultii Rehder, 1921</t>
  </si>
  <si>
    <t>Symphyotrichum laeve (L.) Á.Löve &amp; D.Löve, 1982</t>
  </si>
  <si>
    <t>Aster lisse</t>
  </si>
  <si>
    <t>Symphyotrichum lanceolatum (Willd.) G.L.Nesom, 1995</t>
  </si>
  <si>
    <t>Aster lancéolé</t>
  </si>
  <si>
    <t>Symphyotrichum novae-angliae (L.) G.L.Nesom, 1995</t>
  </si>
  <si>
    <t>Aster de la Nouvelle-Angleterre</t>
  </si>
  <si>
    <t>Symphyotrichum novi-belgii (L.) G.L.Nesom, 1995</t>
  </si>
  <si>
    <t>Aster des jardins</t>
  </si>
  <si>
    <t>Symphyotrichum pilosum (Willd.) G.L.Nesom, 1995</t>
  </si>
  <si>
    <t>Symphyotrichum squamatum (Spreng.) G.L.Nesom, 1995</t>
  </si>
  <si>
    <t>Aster écailleux</t>
  </si>
  <si>
    <t>Symphyotrichum x salignum (Willd.) G.L.Nesom, 1995</t>
  </si>
  <si>
    <t>Aster à feuilles de Saule</t>
  </si>
  <si>
    <t>Symphytum asperum Lepech., 1805</t>
  </si>
  <si>
    <t>Consoude hérissée</t>
  </si>
  <si>
    <t>Symphytum caucasicum hort.</t>
  </si>
  <si>
    <t>Symphytum orientale L., 1753</t>
  </si>
  <si>
    <t>Consoude d'Orient</t>
  </si>
  <si>
    <t>Symphytum x uplandicum Nyman, 1855</t>
  </si>
  <si>
    <t>Consoude</t>
  </si>
  <si>
    <t>Syringa vulgaris L., 1753</t>
  </si>
  <si>
    <t>Syringa x persica L., 1753</t>
  </si>
  <si>
    <t>Tagetes erecta L., 1753</t>
  </si>
  <si>
    <t>Œillet d'Inde, Rose d'Inde</t>
  </si>
  <si>
    <t>Tagetes minuta L., 1753</t>
  </si>
  <si>
    <t>Tagète des décombres</t>
  </si>
  <si>
    <t>Tagetes patula L., 1753</t>
  </si>
  <si>
    <t>Oeillet d'Inde</t>
  </si>
  <si>
    <t>Tamaricaceae</t>
  </si>
  <si>
    <t>Tamarix canariensis Willd., 1816</t>
  </si>
  <si>
    <t>Tamaris des Canaries</t>
  </si>
  <si>
    <t>Tamarix parviflora DC., 1828</t>
  </si>
  <si>
    <t>Tamaris à petites fleurs</t>
  </si>
  <si>
    <t>Tamarix ramosissima Ledeb., 1829</t>
  </si>
  <si>
    <t>Tamaris très ramifié</t>
  </si>
  <si>
    <t>Tamarix tetrandra Pall. ex M.Bieb., 1808</t>
  </si>
  <si>
    <t>Tamaris à quatre étamines</t>
  </si>
  <si>
    <t>Tanacetum balsamita L., 1753</t>
  </si>
  <si>
    <t>Tanacetum parthenium (L.) Sch.Bip., 1844</t>
  </si>
  <si>
    <t>Grande camomille, Tanaisie Parthénium</t>
  </si>
  <si>
    <t>Tanacetum vulgare L., 1753</t>
  </si>
  <si>
    <t>Tanaisie commune, Sent-bon</t>
  </si>
  <si>
    <t>Cleomaceae</t>
  </si>
  <si>
    <t>Tarenaya hassleriana (Chodat) Iltis, 2007</t>
  </si>
  <si>
    <t>Taxodium distichum (L.) Rich., 1810</t>
  </si>
  <si>
    <t>Cyprès chauve</t>
  </si>
  <si>
    <t>Telekia speciosa (Schreb.) Baumg., 1816</t>
  </si>
  <si>
    <t>Télékie remarquable</t>
  </si>
  <si>
    <t>Tetragonia tetragonoides (Pall.) Kuntze, 1891</t>
  </si>
  <si>
    <t>Épinard de (la) Nouvelle-Zélande</t>
  </si>
  <si>
    <t>Teucrium flavum L., 1753</t>
  </si>
  <si>
    <t>Germandrée jaune</t>
  </si>
  <si>
    <t>Teucrium fruticans L., 1753</t>
  </si>
  <si>
    <t>Germandrée arbustive</t>
  </si>
  <si>
    <t>Thuja occidentalis L., 1753</t>
  </si>
  <si>
    <t>Thuya du Canada, Thuya d'Occident</t>
  </si>
  <si>
    <t>Thuja plicata Donn ex D.Don, 1824</t>
  </si>
  <si>
    <t>Thuya géant, Cèdre de l'Ouest</t>
  </si>
  <si>
    <t>Thujopsis dolabrata (L.f.) Siebold &amp; Zucc., 1846</t>
  </si>
  <si>
    <t>Japon</t>
  </si>
  <si>
    <t>Thymus praecox Opiz, 1824</t>
  </si>
  <si>
    <t>Thym précoce, Serpolet couchet</t>
  </si>
  <si>
    <t>Thymus vulgaris subsp. vulgaris L., 1753</t>
  </si>
  <si>
    <t>Farigoule</t>
  </si>
  <si>
    <t>Tilia tomentosa Moench, 1785</t>
  </si>
  <si>
    <t>Tilleul argenté</t>
  </si>
  <si>
    <t>Tilia x euchlora K.Koch, 1866</t>
  </si>
  <si>
    <t>Tilleul de Crimée</t>
  </si>
  <si>
    <t>w</t>
  </si>
  <si>
    <t>Torreya californica Torr., 1852</t>
  </si>
  <si>
    <t>Trachelium caeruleum L., 1753</t>
  </si>
  <si>
    <t>Trachélium bleu</t>
  </si>
  <si>
    <t>Trachelium caeruleum subsp. caeruleum L., 1753</t>
  </si>
  <si>
    <t>Trachycarpus fortunei (Hook.) H.Wendl., 1862</t>
  </si>
  <si>
    <t>Palmier de Chusan</t>
  </si>
  <si>
    <t>Tradescantia fluminensis Vell., 1829</t>
  </si>
  <si>
    <t>Éphémère de Rio</t>
  </si>
  <si>
    <t>Tradescantia x andersoniana F.Ludw. &amp; Rohweder, 1954</t>
  </si>
  <si>
    <t>Tradescantia zebrina hort. ex Bosse, 1849</t>
  </si>
  <si>
    <t>Tragopogon eriospermus Ten., 1823</t>
  </si>
  <si>
    <t>Salsifis blanc</t>
  </si>
  <si>
    <t>Triadica sebifera (L.) Small, 1933</t>
  </si>
  <si>
    <t>Trifolium alexandrinum L., 1755</t>
  </si>
  <si>
    <t>Trifolium cherleri L., 1755</t>
  </si>
  <si>
    <t>Trèfle de Cherler</t>
  </si>
  <si>
    <t>Trifolium diffusum Ehrh., 1792</t>
  </si>
  <si>
    <t>Trèfle diffus</t>
  </si>
  <si>
    <t>Trifolium ligusticum Balb. ex Loisel., 1807</t>
  </si>
  <si>
    <t>Trèfle de Ligurie</t>
  </si>
  <si>
    <t>Trifolium phleoides Pourr. ex Willd., 1802</t>
  </si>
  <si>
    <t>Trèfle fausse-fléole</t>
  </si>
  <si>
    <t>Trifolium tomentosum L., 1753</t>
  </si>
  <si>
    <t>Trèle tomenteux, Trèfle cotonneux</t>
  </si>
  <si>
    <t>Trifolium vesiculosum Savi, 1798</t>
  </si>
  <si>
    <t>Trèfle renflé en vessie, Trèfle en vessie</t>
  </si>
  <si>
    <t>Trigonella esculenta Willd., 1809</t>
  </si>
  <si>
    <t>Trigonelle comestible</t>
  </si>
  <si>
    <t>Trigonella foenum-graecum L., 1753</t>
  </si>
  <si>
    <t>Trigonelle Fenugrec</t>
  </si>
  <si>
    <t>Orobanchaceae</t>
  </si>
  <si>
    <t>Triphysaria pusilla (Benth.) T.I.Chuang &amp; Heckard, 1991</t>
  </si>
  <si>
    <t>Tristagma uniflorum (Lindl.) Traub, 1963</t>
  </si>
  <si>
    <t>Iphéion</t>
  </si>
  <si>
    <t>Triticum aestivum L., 1753</t>
  </si>
  <si>
    <t>Blé tendre, Froment, Blé ordinaire</t>
  </si>
  <si>
    <t>Triticum aestivum subsp. aestivum L., 1753</t>
  </si>
  <si>
    <t>Triticum aestivum subsp. spelta (L.) Thell., 1912</t>
  </si>
  <si>
    <t>Épeautre</t>
  </si>
  <si>
    <t>Triticum monococcum L., 1753</t>
  </si>
  <si>
    <t>Petit épeautre, Blé-riz</t>
  </si>
  <si>
    <t>Triticum turgidum L., 1753</t>
  </si>
  <si>
    <t>Blé poulard</t>
  </si>
  <si>
    <t>Triticum turgidum subsp. durum (Desf.) Husn., 1899</t>
  </si>
  <si>
    <t>Blé d'Afrique</t>
  </si>
  <si>
    <t>Triticum turgidum subsp. turgidum L., 1753</t>
  </si>
  <si>
    <t>Tropaeolaceae</t>
  </si>
  <si>
    <t>Tropaeolum majus L., 1753</t>
  </si>
  <si>
    <t>Grande capucine, Capucine à grandes fleurs</t>
  </si>
  <si>
    <t>Tsuga canadensis (L.) Carrière, 1855</t>
  </si>
  <si>
    <t>Tsuga heterophylla (Raf.) Sarg., 1899</t>
  </si>
  <si>
    <t>Tsuga de Californie</t>
  </si>
  <si>
    <t>Tulipa clusiana DC., 1804</t>
  </si>
  <si>
    <t>Tulipe de l'Écluse, Tulipe de Perse</t>
  </si>
  <si>
    <t>Ulex europaeus subsp. latebracteatus (Mariz) Rothm., 1941</t>
  </si>
  <si>
    <t>Ajonc</t>
  </si>
  <si>
    <t>Ulex genistoides Brot.</t>
  </si>
  <si>
    <t>Vaccinium corymbosum L., 1753</t>
  </si>
  <si>
    <t>Vachellia karroo (Hayne) Banfi &amp; Galasso, 2008</t>
  </si>
  <si>
    <t>Mimosa odorant</t>
  </si>
  <si>
    <t>Valantia muralis L., 1753</t>
  </si>
  <si>
    <t>Vaillantie des murs</t>
  </si>
  <si>
    <t>Valerianella microcarpa Loisel., 1810</t>
  </si>
  <si>
    <t>Mâche à petits fruits, Valérianelle à petits fruits</t>
  </si>
  <si>
    <t>Vallisneria spiralis L., 1753</t>
  </si>
  <si>
    <t>Vallisnérie en spirale, Vallisnérie</t>
  </si>
  <si>
    <t>Verbena bonariensis L., 1753</t>
  </si>
  <si>
    <t>Verveine</t>
  </si>
  <si>
    <t>Verbena bracteata Lag. &amp; Rodr., 1801</t>
  </si>
  <si>
    <t>Verbena brasiliensis Vell., 1829</t>
  </si>
  <si>
    <t>Verbena rigida Spreng., 1827</t>
  </si>
  <si>
    <t>Verveine rigide</t>
  </si>
  <si>
    <t>Veronica filiformis Sm., 1791</t>
  </si>
  <si>
    <t>Véronique filiforme</t>
  </si>
  <si>
    <t>Veronica opaca Fr., 1819</t>
  </si>
  <si>
    <t>Véronique à feuilles mates</t>
  </si>
  <si>
    <t>Veronica peregrina L., 1753</t>
  </si>
  <si>
    <t>Véronique voyageuse</t>
  </si>
  <si>
    <t>Veronica persica Poir., 1808</t>
  </si>
  <si>
    <t>Véronique de Perse</t>
  </si>
  <si>
    <t>Viburnum rhytidophyllum Hemsl., 1888</t>
  </si>
  <si>
    <t>Viorne</t>
  </si>
  <si>
    <t>Viburnum tinus L., 1753</t>
  </si>
  <si>
    <t>Viorne tin, Fatamot</t>
  </si>
  <si>
    <t>Vicia benghalensis L., 1753</t>
  </si>
  <si>
    <t>Vesce du Bengale</t>
  </si>
  <si>
    <t>Vicia eriocarpa (Hausskn.) Halácsy, 1900</t>
  </si>
  <si>
    <t>Vicia faba L., 1753</t>
  </si>
  <si>
    <t>Vesce Fève</t>
  </si>
  <si>
    <t>Vicia lens (L.) Coss. &amp; Germ., 1845</t>
  </si>
  <si>
    <t>Lentille alimentaire</t>
  </si>
  <si>
    <t>Vicia lens subsp. lens (L.) Coss. &amp; Germ., 1845</t>
  </si>
  <si>
    <t>Vicia pannonica Crantz, 1769</t>
  </si>
  <si>
    <t>Vesce de Hongrie, Vesce de Pannonie</t>
  </si>
  <si>
    <t>Vicia sativa L., 1753</t>
  </si>
  <si>
    <t>Vesce cultivée, Poisette</t>
  </si>
  <si>
    <t>Vicia sativa subsp. sativa L., 1753</t>
  </si>
  <si>
    <t>Poisette</t>
  </si>
  <si>
    <t>Vinca major L., 1753</t>
  </si>
  <si>
    <t>Grande pervenche</t>
  </si>
  <si>
    <t>Vinca major subsp. major L., 1753</t>
  </si>
  <si>
    <t>Violaceae</t>
  </si>
  <si>
    <t>Viola suavis M.Bieb., 1819</t>
  </si>
  <si>
    <t>Violette suave</t>
  </si>
  <si>
    <t>Vitex agnus-castus L., 1753</t>
  </si>
  <si>
    <t>Gattilier, Poivre sauvage</t>
  </si>
  <si>
    <t>Vitis berlandieri Planch., 1880</t>
  </si>
  <si>
    <t>Vigne</t>
  </si>
  <si>
    <t>Vitis labrusca L., 1753</t>
  </si>
  <si>
    <t>Vigne américaine, Vigne framboisier, Vigne des chats</t>
  </si>
  <si>
    <t>Vitis riparia Michx., 1803</t>
  </si>
  <si>
    <t>Vitis riparia x Vitis rupestris</t>
  </si>
  <si>
    <t>Vitis vinifera L., 1753</t>
  </si>
  <si>
    <t>Vigne cultivée</t>
  </si>
  <si>
    <t>Vitis vinifera subsp. vinifera L., 1753</t>
  </si>
  <si>
    <t>Vulpia alopecuros (Schousb.) Dumort., 1824</t>
  </si>
  <si>
    <t>Vulpie</t>
  </si>
  <si>
    <t>Weigela florida (Bunge) DC., 1839</t>
  </si>
  <si>
    <t>Wisteria floribunda (Willd.) DC., 1825</t>
  </si>
  <si>
    <t>Wisteria sinensis (Sims) Sweet, 1826</t>
  </si>
  <si>
    <t>Glycine de Chine</t>
  </si>
  <si>
    <t>x Aegilotriticum triticoides (Req. ex Bertol.) A.Camus, 1927</t>
  </si>
  <si>
    <t>x Pseudosasa japonica (Siebold &amp; Zucc. ex Steud.) Makino ex Nakai, 1925</t>
  </si>
  <si>
    <t>Bambou du Japon</t>
  </si>
  <si>
    <t>x Sasinaria masamuneana (Makino) Demoly, 1995</t>
  </si>
  <si>
    <t>x Semiarundinaria fastuosa (Lat.-Marl. ex Mitford) Makino ex Nakai, 1918</t>
  </si>
  <si>
    <t>x Triticosecale rimpaui Wittm., 1899</t>
  </si>
  <si>
    <t>Triticale</t>
  </si>
  <si>
    <t>Xanthium orientale L., 1763</t>
  </si>
  <si>
    <t>Lampourde à gros fruits</t>
  </si>
  <si>
    <t>Xanthium orientale subsp. italicum (Moretti) Greuter, 2003</t>
  </si>
  <si>
    <t>Lampourde d'Italie</t>
  </si>
  <si>
    <t>Xanthium spinosum L., 1753</t>
  </si>
  <si>
    <t>Lampourde épineuse</t>
  </si>
  <si>
    <t>Xeranthemum annuum L., 1753</t>
  </si>
  <si>
    <t>Xéranthème annuel</t>
  </si>
  <si>
    <t>Yucca filamentosa L., 1753</t>
  </si>
  <si>
    <t>Yucca</t>
  </si>
  <si>
    <t>Yucca gloriosa L., 1753</t>
  </si>
  <si>
    <t>Zantedeschia aethiopica (L.) Spreng., 1826</t>
  </si>
  <si>
    <t>Richarde</t>
  </si>
  <si>
    <t>Zea mays L., 1753</t>
  </si>
  <si>
    <t>Maïs</t>
  </si>
  <si>
    <t>Zinnia elegans Jacq., 1792</t>
  </si>
  <si>
    <t>Zinnia</t>
  </si>
  <si>
    <t>Zinnia violacea Cav., 1791</t>
  </si>
  <si>
    <t>Zizania aquatica L., 1753</t>
  </si>
  <si>
    <t xml:space="preserve">Clerodendrum trichotomum Thunb., 1780 </t>
  </si>
  <si>
    <t>Arbre du clergé</t>
  </si>
  <si>
    <t>Sisyrinchium montanum Greene, 1899</t>
  </si>
  <si>
    <t>Bermudienne des montagnes</t>
  </si>
  <si>
    <t>Juncus imbricatus Laharpe, 1825</t>
  </si>
  <si>
    <t>Dicliptera suberecta (André) Bremek., 1943</t>
  </si>
  <si>
    <t>Micromeria graeca (L.) Benth. ex Rchb., 1831</t>
  </si>
  <si>
    <t>Micromérie de Grèce</t>
  </si>
  <si>
    <t>Pedaliaceae</t>
  </si>
  <si>
    <t>Sesamum indicum L., 1753</t>
  </si>
  <si>
    <t>Sésame</t>
  </si>
  <si>
    <t>Métadonnées</t>
  </si>
  <si>
    <t>Titre du fichier</t>
  </si>
  <si>
    <t>Liste hiérarchisée des plantes exotiques envahissantes de Nouvelle-Aquitaine</t>
  </si>
  <si>
    <t>Version</t>
  </si>
  <si>
    <t>0.9 (version non validée)</t>
  </si>
  <si>
    <t>Domaine taxonomique</t>
  </si>
  <si>
    <t>Flore vasculaire</t>
  </si>
  <si>
    <t>Domaine géographique</t>
  </si>
  <si>
    <t>Nouvelle-Aquitaine</t>
  </si>
  <si>
    <t>Auteur du fichier</t>
  </si>
  <si>
    <t>CAILLON A. (coord.), BONIFAIT S., CHABROL L., DAO J., LEBLOND N., RAGACHE Q., 2022</t>
  </si>
  <si>
    <t>Consultation réseau naturaliste</t>
  </si>
  <si>
    <t>Version pré-finale suite au comité technique régional du 6 juillet 2022</t>
  </si>
  <si>
    <t xml:space="preserve">Consultation CSRPN </t>
  </si>
  <si>
    <t>Version en cours de consultation - plénière du 18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</si>
</sst>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MS Sans Serif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MS Sans Serif"/>
      <family val="2"/>
      <charset val="1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MS Sans Serif"/>
      <family val="2"/>
      <charset val="1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MS Sans Serif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 (Corps)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rgb="FFBFBFBF"/>
        <bgColor rgb="FFCCC1DA"/>
      </patternFill>
    </fill>
    <fill>
      <patternFill patternType="solid">
        <fgColor rgb="FFDDD9C3"/>
        <bgColor rgb="FFE6E0EC"/>
      </patternFill>
    </fill>
    <fill>
      <patternFill patternType="solid">
        <fgColor theme="9" tint="0.79998168889431442"/>
        <bgColor rgb="FFFFF4CD"/>
      </patternFill>
    </fill>
    <fill>
      <patternFill patternType="solid">
        <fgColor theme="7" tint="0.79998168889431442"/>
        <bgColor rgb="FFFFF4CD"/>
      </patternFill>
    </fill>
    <fill>
      <patternFill patternType="solid">
        <fgColor theme="6" tint="0.59999389629810485"/>
        <bgColor rgb="FFCCC1DA"/>
      </patternFill>
    </fill>
    <fill>
      <patternFill patternType="solid">
        <fgColor theme="4" tint="0.79998168889431442"/>
        <bgColor rgb="FFCCC1DA"/>
      </patternFill>
    </fill>
    <fill>
      <patternFill patternType="solid">
        <fgColor theme="4" tint="0.59999389629810485"/>
        <bgColor rgb="FFCCC1DA"/>
      </patternFill>
    </fill>
    <fill>
      <patternFill patternType="solid">
        <fgColor theme="3" tint="0.59999389629810485"/>
        <bgColor rgb="FFCCC1DA"/>
      </patternFill>
    </fill>
    <fill>
      <patternFill patternType="solid">
        <fgColor rgb="FFFFFF00"/>
        <bgColor rgb="FFCCC1DA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CE6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rgb="FFBFBFBF"/>
      </patternFill>
    </fill>
    <fill>
      <patternFill patternType="solid">
        <fgColor theme="9" tint="0.79998168889431442"/>
        <bgColor rgb="FFBFBFBF"/>
      </patternFill>
    </fill>
    <fill>
      <patternFill patternType="solid">
        <fgColor theme="6" tint="0.59999389629810485"/>
        <bgColor rgb="FFBFBFBF"/>
      </patternFill>
    </fill>
    <fill>
      <patternFill patternType="solid">
        <fgColor theme="4" tint="0.79998168889431442"/>
        <bgColor rgb="FFBFBFBF"/>
      </patternFill>
    </fill>
    <fill>
      <patternFill patternType="solid">
        <fgColor theme="4" tint="0.59999389629810485"/>
        <bgColor rgb="FFBFBFBF"/>
      </patternFill>
    </fill>
    <fill>
      <patternFill patternType="solid">
        <fgColor theme="3" tint="0.59999389629810485"/>
        <bgColor rgb="FFBFBFBF"/>
      </patternFill>
    </fill>
    <fill>
      <patternFill patternType="solid">
        <fgColor theme="8" tint="0.59999389629810485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CCC1DA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7" fillId="0" borderId="0"/>
    <xf numFmtId="0" fontId="19" fillId="0" borderId="0"/>
    <xf numFmtId="0" fontId="20" fillId="0" borderId="0"/>
    <xf numFmtId="0" fontId="1" fillId="0" borderId="0"/>
  </cellStyleXfs>
  <cellXfs count="106">
    <xf numFmtId="0" fontId="0" fillId="0" borderId="0" xfId="0"/>
    <xf numFmtId="0" fontId="4" fillId="5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6" fillId="0" borderId="1" xfId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1" applyFont="1" applyBorder="1"/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4" fillId="0" borderId="1" xfId="0" quotePrefix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21" borderId="1" xfId="1" applyFont="1" applyFill="1" applyBorder="1"/>
    <xf numFmtId="0" fontId="6" fillId="21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/>
    </xf>
    <xf numFmtId="0" fontId="8" fillId="21" borderId="1" xfId="0" applyFont="1" applyFill="1" applyBorder="1"/>
    <xf numFmtId="0" fontId="6" fillId="21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21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6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15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3" fillId="0" borderId="5" xfId="0" applyFont="1" applyBorder="1"/>
    <xf numFmtId="0" fontId="15" fillId="0" borderId="0" xfId="0" applyFont="1"/>
    <xf numFmtId="0" fontId="5" fillId="0" borderId="1" xfId="0" applyFont="1" applyBorder="1"/>
    <xf numFmtId="0" fontId="19" fillId="0" borderId="0" xfId="2"/>
    <xf numFmtId="0" fontId="5" fillId="0" borderId="0" xfId="2" applyFont="1"/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1" xfId="0" applyFont="1" applyBorder="1"/>
    <xf numFmtId="0" fontId="4" fillId="0" borderId="0" xfId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left" vertical="center"/>
    </xf>
    <xf numFmtId="0" fontId="3" fillId="22" borderId="3" xfId="0" applyFont="1" applyFill="1" applyBorder="1" applyAlignment="1">
      <alignment horizontal="left" vertical="center"/>
    </xf>
    <xf numFmtId="0" fontId="3" fillId="22" borderId="4" xfId="0" applyFont="1" applyFill="1" applyBorder="1" applyAlignment="1">
      <alignment horizontal="left" vertical="center"/>
    </xf>
    <xf numFmtId="0" fontId="0" fillId="13" borderId="5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5">
    <cellStyle name="Normal" xfId="0" builtinId="0"/>
    <cellStyle name="Normal 2" xfId="4" xr:uid="{00000000-0005-0000-0000-000001000000}"/>
    <cellStyle name="Normal 3" xfId="3" xr:uid="{00000000-0005-0000-0000-000002000000}"/>
    <cellStyle name="Normal 4" xfId="2" xr:uid="{00000000-0005-0000-0000-000003000000}"/>
    <cellStyle name="TableStyleLight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296"/>
  <sheetViews>
    <sheetView tabSelected="1" workbookViewId="0">
      <pane xSplit="4" ySplit="2" topLeftCell="AN756" activePane="bottomRight" state="frozen"/>
      <selection pane="bottomRight" activeCell="AT786" sqref="AT786"/>
      <selection pane="bottomLeft" activeCell="A3" sqref="A3"/>
      <selection pane="topRight" activeCell="E1" sqref="E1"/>
    </sheetView>
  </sheetViews>
  <sheetFormatPr defaultColWidth="11" defaultRowHeight="15.95"/>
  <cols>
    <col min="1" max="1" width="9" bestFit="1" customWidth="1"/>
    <col min="2" max="2" width="9" customWidth="1"/>
    <col min="3" max="3" width="9.625" customWidth="1"/>
    <col min="4" max="5" width="33.5" customWidth="1"/>
    <col min="6" max="6" width="7.625" customWidth="1"/>
    <col min="7" max="7" width="7.375" customWidth="1"/>
    <col min="8" max="8" width="7.125" customWidth="1"/>
    <col min="9" max="9" width="9.125" customWidth="1"/>
    <col min="10" max="10" width="17.625" style="50" customWidth="1"/>
    <col min="11" max="11" width="9.5" style="50" customWidth="1"/>
    <col min="12" max="13" width="16.875" style="50" customWidth="1"/>
    <col min="14" max="14" width="18.625" style="50" customWidth="1"/>
    <col min="15" max="15" width="9" style="50" customWidth="1"/>
    <col min="16" max="16" width="18" style="50" customWidth="1"/>
    <col min="17" max="17" width="13.875" style="50" customWidth="1"/>
    <col min="18" max="18" width="8.5" style="50" customWidth="1"/>
    <col min="19" max="19" width="11.625" style="50" customWidth="1"/>
    <col min="20" max="20" width="10.5" style="50" customWidth="1"/>
    <col min="21" max="21" width="11.125" style="50" customWidth="1"/>
    <col min="22" max="22" width="9.375" style="50" customWidth="1"/>
    <col min="23" max="23" width="12" style="50" customWidth="1"/>
    <col min="24" max="24" width="8.875" style="50" customWidth="1"/>
    <col min="25" max="25" width="8.625" style="50" customWidth="1"/>
    <col min="26" max="26" width="10" style="50" customWidth="1"/>
    <col min="27" max="27" width="6.5" style="50" customWidth="1"/>
    <col min="28" max="28" width="10.5" style="50" customWidth="1"/>
    <col min="29" max="30" width="10.375" style="50" customWidth="1"/>
    <col min="31" max="32" width="4" style="50" customWidth="1"/>
    <col min="33" max="33" width="3.5" style="50" customWidth="1"/>
    <col min="34" max="34" width="2.875" style="50" customWidth="1"/>
    <col min="35" max="38" width="8.125" style="50" customWidth="1"/>
    <col min="39" max="39" width="25.125" customWidth="1"/>
    <col min="40" max="40" width="25.625" style="70" bestFit="1" customWidth="1"/>
    <col min="41" max="41" width="10.875" style="50"/>
    <col min="42" max="42" width="12.125" style="50" customWidth="1"/>
    <col min="43" max="44" width="11.625" style="50" customWidth="1"/>
    <col min="45" max="45" width="12.375" style="50" customWidth="1"/>
    <col min="46" max="46" width="12" style="50" customWidth="1"/>
    <col min="47" max="47" width="12.125" style="50" customWidth="1"/>
    <col min="48" max="48" width="9.375" style="50" hidden="1" customWidth="1"/>
    <col min="49" max="60" width="4.5" customWidth="1"/>
  </cols>
  <sheetData>
    <row r="1" spans="1:60" ht="15.95" customHeight="1">
      <c r="A1" s="79" t="s">
        <v>0</v>
      </c>
      <c r="B1" s="80"/>
      <c r="C1" s="80"/>
      <c r="D1" s="80"/>
      <c r="E1" s="81"/>
      <c r="F1" s="87" t="s">
        <v>1</v>
      </c>
      <c r="G1" s="88"/>
      <c r="H1" s="88"/>
      <c r="I1" s="89"/>
      <c r="J1" s="82" t="s">
        <v>2</v>
      </c>
      <c r="K1" s="83"/>
      <c r="L1" s="84" t="s">
        <v>3</v>
      </c>
      <c r="M1" s="85"/>
      <c r="N1" s="86"/>
      <c r="O1" s="1"/>
      <c r="P1" s="2" t="s">
        <v>4</v>
      </c>
      <c r="Q1" s="97" t="s">
        <v>5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9"/>
      <c r="AE1" s="100" t="s">
        <v>6</v>
      </c>
      <c r="AF1" s="101"/>
      <c r="AG1" s="101"/>
      <c r="AH1" s="101"/>
      <c r="AI1" s="101"/>
      <c r="AJ1" s="101"/>
      <c r="AK1" s="101"/>
      <c r="AL1" s="101"/>
      <c r="AM1" s="102"/>
      <c r="AN1" s="12" t="s">
        <v>7</v>
      </c>
      <c r="AO1" s="103" t="s">
        <v>8</v>
      </c>
      <c r="AP1" s="104"/>
      <c r="AQ1" s="95" t="s">
        <v>9</v>
      </c>
      <c r="AR1" s="95"/>
      <c r="AS1" s="95"/>
      <c r="AT1" s="95"/>
      <c r="AU1" s="96"/>
      <c r="AV1" s="93" t="s">
        <v>10</v>
      </c>
      <c r="AW1" s="90" t="s">
        <v>11</v>
      </c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2"/>
    </row>
    <row r="2" spans="1:60" ht="80.099999999999994">
      <c r="A2" s="3" t="s">
        <v>12</v>
      </c>
      <c r="B2" s="3" t="s">
        <v>13</v>
      </c>
      <c r="C2" s="3" t="s">
        <v>14</v>
      </c>
      <c r="D2" s="4" t="s">
        <v>15</v>
      </c>
      <c r="E2" s="4" t="s">
        <v>16</v>
      </c>
      <c r="F2" s="5" t="s">
        <v>17</v>
      </c>
      <c r="G2" s="5" t="s">
        <v>18</v>
      </c>
      <c r="H2" s="5" t="s">
        <v>19</v>
      </c>
      <c r="I2" s="6" t="s">
        <v>20</v>
      </c>
      <c r="J2" s="7" t="s">
        <v>21</v>
      </c>
      <c r="K2" s="6" t="s">
        <v>22</v>
      </c>
      <c r="L2" s="8" t="s">
        <v>23</v>
      </c>
      <c r="M2" s="8" t="s">
        <v>24</v>
      </c>
      <c r="N2" s="8" t="s">
        <v>25</v>
      </c>
      <c r="O2" s="6" t="s">
        <v>26</v>
      </c>
      <c r="P2" s="9" t="s">
        <v>27</v>
      </c>
      <c r="Q2" s="10" t="s">
        <v>28</v>
      </c>
      <c r="R2" s="10" t="s">
        <v>29</v>
      </c>
      <c r="S2" s="10" t="s">
        <v>30</v>
      </c>
      <c r="T2" s="10" t="s">
        <v>31</v>
      </c>
      <c r="U2" s="10" t="s">
        <v>32</v>
      </c>
      <c r="V2" s="10" t="s">
        <v>33</v>
      </c>
      <c r="W2" s="10" t="s">
        <v>34</v>
      </c>
      <c r="X2" s="10" t="s">
        <v>35</v>
      </c>
      <c r="Y2" s="10" t="s">
        <v>36</v>
      </c>
      <c r="Z2" s="10" t="s">
        <v>37</v>
      </c>
      <c r="AA2" s="10" t="s">
        <v>38</v>
      </c>
      <c r="AB2" s="10" t="s">
        <v>39</v>
      </c>
      <c r="AC2" s="10" t="s">
        <v>40</v>
      </c>
      <c r="AD2" s="10" t="s">
        <v>41</v>
      </c>
      <c r="AE2" s="11" t="s">
        <v>42</v>
      </c>
      <c r="AF2" s="11" t="s">
        <v>43</v>
      </c>
      <c r="AG2" s="11" t="s">
        <v>44</v>
      </c>
      <c r="AH2" s="11" t="s">
        <v>45</v>
      </c>
      <c r="AI2" s="11" t="s">
        <v>46</v>
      </c>
      <c r="AJ2" s="11" t="s">
        <v>47</v>
      </c>
      <c r="AK2" s="11" t="s">
        <v>48</v>
      </c>
      <c r="AL2" s="11" t="s">
        <v>49</v>
      </c>
      <c r="AM2" s="11" t="s">
        <v>40</v>
      </c>
      <c r="AN2" s="12" t="s">
        <v>50</v>
      </c>
      <c r="AO2" s="13" t="s">
        <v>51</v>
      </c>
      <c r="AP2" s="14" t="s">
        <v>52</v>
      </c>
      <c r="AQ2" s="15" t="s">
        <v>53</v>
      </c>
      <c r="AR2" s="15" t="s">
        <v>54</v>
      </c>
      <c r="AS2" s="15" t="s">
        <v>55</v>
      </c>
      <c r="AT2" s="15" t="s">
        <v>56</v>
      </c>
      <c r="AU2" s="15" t="s">
        <v>57</v>
      </c>
      <c r="AV2" s="94"/>
      <c r="AW2" s="51">
        <v>16</v>
      </c>
      <c r="AX2" s="51">
        <v>17</v>
      </c>
      <c r="AY2" s="51">
        <v>19</v>
      </c>
      <c r="AZ2" s="51">
        <v>23</v>
      </c>
      <c r="BA2" s="51">
        <v>24</v>
      </c>
      <c r="BB2" s="51">
        <v>33</v>
      </c>
      <c r="BC2" s="51">
        <v>40</v>
      </c>
      <c r="BD2" s="51">
        <v>47</v>
      </c>
      <c r="BE2" s="51">
        <v>64</v>
      </c>
      <c r="BF2" s="51">
        <v>79</v>
      </c>
      <c r="BG2" s="51">
        <v>86</v>
      </c>
      <c r="BH2" s="51">
        <v>87</v>
      </c>
    </row>
    <row r="3" spans="1:60">
      <c r="A3" s="16">
        <v>610721</v>
      </c>
      <c r="B3" s="16">
        <v>610721</v>
      </c>
      <c r="C3" s="16" t="s">
        <v>58</v>
      </c>
      <c r="D3" s="16" t="s">
        <v>59</v>
      </c>
      <c r="E3" s="16"/>
      <c r="F3" s="17" t="s">
        <v>60</v>
      </c>
      <c r="G3" s="17" t="s">
        <v>61</v>
      </c>
      <c r="H3" s="18" t="s">
        <v>61</v>
      </c>
      <c r="I3" s="17" t="s">
        <v>62</v>
      </c>
      <c r="J3" s="18" t="s">
        <v>63</v>
      </c>
      <c r="K3" s="18" t="s">
        <v>64</v>
      </c>
      <c r="L3" s="20" t="s">
        <v>65</v>
      </c>
      <c r="M3" s="20"/>
      <c r="N3" s="21"/>
      <c r="O3" s="18" t="s">
        <v>66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4"/>
      <c r="AN3" s="71"/>
      <c r="AO3" s="25"/>
      <c r="AP3" s="25"/>
      <c r="AQ3" s="21"/>
      <c r="AR3" s="21"/>
      <c r="AS3" s="21"/>
      <c r="AT3" s="21"/>
      <c r="AU3" s="21"/>
      <c r="AV3" s="56"/>
      <c r="AW3" s="52"/>
      <c r="AX3" s="52"/>
      <c r="AY3" s="52"/>
      <c r="AZ3" s="52" t="s">
        <v>61</v>
      </c>
      <c r="BA3" s="52"/>
      <c r="BB3" s="52"/>
      <c r="BC3" s="52"/>
      <c r="BD3" s="52"/>
      <c r="BE3" s="52"/>
      <c r="BF3" s="52"/>
      <c r="BG3" s="52"/>
      <c r="BH3" s="52"/>
    </row>
    <row r="4" spans="1:60">
      <c r="A4" s="16">
        <v>717022</v>
      </c>
      <c r="B4" s="16">
        <v>717022</v>
      </c>
      <c r="C4" s="16" t="s">
        <v>58</v>
      </c>
      <c r="D4" s="16" t="s">
        <v>67</v>
      </c>
      <c r="E4" s="16" t="s">
        <v>68</v>
      </c>
      <c r="F4" s="17" t="s">
        <v>69</v>
      </c>
      <c r="G4" s="17" t="s">
        <v>61</v>
      </c>
      <c r="H4" s="18"/>
      <c r="I4" s="17" t="s">
        <v>62</v>
      </c>
      <c r="J4" s="18" t="s">
        <v>70</v>
      </c>
      <c r="K4" s="18" t="s">
        <v>66</v>
      </c>
      <c r="L4" s="20" t="s">
        <v>65</v>
      </c>
      <c r="M4" s="20"/>
      <c r="N4" s="21"/>
      <c r="O4" s="18" t="s">
        <v>66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  <c r="AN4" s="71"/>
      <c r="AO4" s="25"/>
      <c r="AP4" s="25"/>
      <c r="AQ4" s="21"/>
      <c r="AR4" s="21"/>
      <c r="AS4" s="21"/>
      <c r="AT4" s="21"/>
      <c r="AU4" s="21"/>
      <c r="AV4" s="25"/>
      <c r="AW4" s="52"/>
      <c r="AX4" s="52"/>
      <c r="AY4" s="52"/>
      <c r="AZ4" s="52"/>
      <c r="BA4" s="52"/>
      <c r="BB4" s="52"/>
      <c r="BC4" s="52"/>
      <c r="BD4" s="52"/>
      <c r="BE4" s="52"/>
      <c r="BF4" s="52" t="s">
        <v>61</v>
      </c>
      <c r="BG4" s="52"/>
      <c r="BH4" s="52"/>
    </row>
    <row r="5" spans="1:60">
      <c r="A5" s="27">
        <v>79325</v>
      </c>
      <c r="B5" s="27">
        <v>79325</v>
      </c>
      <c r="C5" s="27" t="s">
        <v>58</v>
      </c>
      <c r="D5" s="27" t="s">
        <v>71</v>
      </c>
      <c r="E5" s="27" t="s">
        <v>72</v>
      </c>
      <c r="F5" s="20" t="s">
        <v>69</v>
      </c>
      <c r="G5" s="20" t="s">
        <v>61</v>
      </c>
      <c r="H5" s="28"/>
      <c r="I5" s="20" t="s">
        <v>62</v>
      </c>
      <c r="J5" s="28" t="s">
        <v>73</v>
      </c>
      <c r="K5" s="28" t="s">
        <v>66</v>
      </c>
      <c r="L5" s="20" t="s">
        <v>74</v>
      </c>
      <c r="M5" s="20"/>
      <c r="N5" s="20"/>
      <c r="O5" s="28" t="s">
        <v>62</v>
      </c>
      <c r="P5" s="20">
        <v>0</v>
      </c>
      <c r="Q5" s="2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2"/>
      <c r="AN5" s="71" t="s">
        <v>75</v>
      </c>
      <c r="AO5" s="25"/>
      <c r="AP5" s="25"/>
      <c r="AQ5" s="20"/>
      <c r="AR5" s="20"/>
      <c r="AS5" s="20"/>
      <c r="AT5" s="20"/>
      <c r="AU5" s="20"/>
      <c r="AV5" s="25"/>
      <c r="AW5" s="53"/>
      <c r="AX5" s="53" t="s">
        <v>61</v>
      </c>
      <c r="AY5" s="53" t="s">
        <v>61</v>
      </c>
      <c r="AZ5" s="53"/>
      <c r="BA5" s="53"/>
      <c r="BB5" s="53"/>
      <c r="BC5" s="53"/>
      <c r="BD5" s="53"/>
      <c r="BE5" s="53"/>
      <c r="BF5" s="53" t="s">
        <v>61</v>
      </c>
      <c r="BG5" s="53"/>
      <c r="BH5" s="53"/>
    </row>
    <row r="6" spans="1:60">
      <c r="A6" s="16">
        <v>79327</v>
      </c>
      <c r="B6" s="16">
        <v>79327</v>
      </c>
      <c r="C6" s="16" t="s">
        <v>58</v>
      </c>
      <c r="D6" s="16" t="s">
        <v>76</v>
      </c>
      <c r="E6" s="16" t="s">
        <v>77</v>
      </c>
      <c r="F6" s="17" t="s">
        <v>69</v>
      </c>
      <c r="G6" s="17" t="s">
        <v>61</v>
      </c>
      <c r="H6" s="18"/>
      <c r="I6" s="17" t="s">
        <v>62</v>
      </c>
      <c r="J6" s="18" t="s">
        <v>70</v>
      </c>
      <c r="K6" s="18" t="s">
        <v>66</v>
      </c>
      <c r="L6" s="20" t="s">
        <v>65</v>
      </c>
      <c r="M6" s="20"/>
      <c r="N6" s="21"/>
      <c r="O6" s="18" t="s">
        <v>66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4"/>
      <c r="AN6" s="71"/>
      <c r="AO6" s="25"/>
      <c r="AP6" s="25"/>
      <c r="AQ6" s="21"/>
      <c r="AR6" s="21"/>
      <c r="AS6" s="21"/>
      <c r="AT6" s="21"/>
      <c r="AU6" s="21"/>
      <c r="AV6" s="25"/>
      <c r="AW6" s="52"/>
      <c r="AX6" s="52"/>
      <c r="AY6" s="52"/>
      <c r="AZ6" s="52"/>
      <c r="BA6" s="52"/>
      <c r="BB6" s="52"/>
      <c r="BC6" s="52"/>
      <c r="BD6" s="52"/>
      <c r="BE6" s="52" t="s">
        <v>61</v>
      </c>
      <c r="BF6" s="52" t="s">
        <v>61</v>
      </c>
      <c r="BG6" s="52"/>
      <c r="BH6" s="52"/>
    </row>
    <row r="7" spans="1:60">
      <c r="A7" s="27">
        <v>79333</v>
      </c>
      <c r="B7" s="27">
        <v>79333</v>
      </c>
      <c r="C7" s="27" t="s">
        <v>58</v>
      </c>
      <c r="D7" s="27" t="s">
        <v>78</v>
      </c>
      <c r="E7" s="27" t="s">
        <v>79</v>
      </c>
      <c r="F7" s="20" t="s">
        <v>69</v>
      </c>
      <c r="G7" s="20" t="s">
        <v>61</v>
      </c>
      <c r="H7" s="28"/>
      <c r="I7" s="20" t="s">
        <v>62</v>
      </c>
      <c r="J7" s="28" t="s">
        <v>70</v>
      </c>
      <c r="K7" s="28" t="s">
        <v>66</v>
      </c>
      <c r="L7" s="20" t="s">
        <v>74</v>
      </c>
      <c r="M7" s="20"/>
      <c r="N7" s="20"/>
      <c r="O7" s="28" t="s">
        <v>62</v>
      </c>
      <c r="P7" s="20">
        <v>1</v>
      </c>
      <c r="Q7" s="21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2"/>
      <c r="AN7" s="71" t="s">
        <v>80</v>
      </c>
      <c r="AO7" s="25"/>
      <c r="AP7" s="25"/>
      <c r="AQ7" s="20"/>
      <c r="AR7" s="20"/>
      <c r="AS7" s="20" t="s">
        <v>61</v>
      </c>
      <c r="AT7" s="20"/>
      <c r="AU7" s="20"/>
      <c r="AV7" s="25"/>
      <c r="AW7" s="53"/>
      <c r="AX7" s="53"/>
      <c r="AY7" s="53" t="s">
        <v>61</v>
      </c>
      <c r="AZ7" s="53" t="s">
        <v>61</v>
      </c>
      <c r="BA7" s="53" t="s">
        <v>61</v>
      </c>
      <c r="BB7" s="53" t="s">
        <v>61</v>
      </c>
      <c r="BC7" s="53"/>
      <c r="BD7" s="53"/>
      <c r="BE7" s="53" t="s">
        <v>61</v>
      </c>
      <c r="BF7" s="53"/>
      <c r="BG7" s="53" t="s">
        <v>61</v>
      </c>
      <c r="BH7" s="53" t="s">
        <v>61</v>
      </c>
    </row>
    <row r="8" spans="1:60">
      <c r="A8" s="16">
        <v>717036</v>
      </c>
      <c r="B8" s="16">
        <v>717036</v>
      </c>
      <c r="C8" s="16" t="s">
        <v>58</v>
      </c>
      <c r="D8" s="16" t="s">
        <v>81</v>
      </c>
      <c r="E8" s="16"/>
      <c r="F8" s="17" t="s">
        <v>69</v>
      </c>
      <c r="G8" s="17"/>
      <c r="H8" s="18"/>
      <c r="I8" s="17" t="s">
        <v>62</v>
      </c>
      <c r="J8" s="18" t="s">
        <v>70</v>
      </c>
      <c r="K8" s="18" t="s">
        <v>66</v>
      </c>
      <c r="L8" s="20" t="s">
        <v>65</v>
      </c>
      <c r="M8" s="20"/>
      <c r="N8" s="21"/>
      <c r="O8" s="18" t="s">
        <v>66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4"/>
      <c r="AN8" s="71"/>
      <c r="AO8" s="25"/>
      <c r="AP8" s="25"/>
      <c r="AQ8" s="21"/>
      <c r="AR8" s="21"/>
      <c r="AS8" s="21"/>
      <c r="AT8" s="21"/>
      <c r="AU8" s="21"/>
      <c r="AV8" s="25"/>
      <c r="AW8" s="52"/>
      <c r="AX8" s="52"/>
      <c r="AY8" s="52"/>
      <c r="AZ8" s="52" t="s">
        <v>61</v>
      </c>
      <c r="BA8" s="52"/>
      <c r="BB8" s="52"/>
      <c r="BC8" s="52"/>
      <c r="BD8" s="52"/>
      <c r="BE8" s="52"/>
      <c r="BF8" s="52"/>
      <c r="BG8" s="52"/>
      <c r="BH8" s="52"/>
    </row>
    <row r="9" spans="1:60">
      <c r="A9" s="16">
        <v>159901</v>
      </c>
      <c r="B9" s="16">
        <v>159901</v>
      </c>
      <c r="C9" s="16" t="s">
        <v>58</v>
      </c>
      <c r="D9" s="16" t="s">
        <v>82</v>
      </c>
      <c r="E9" s="16"/>
      <c r="F9" s="17" t="s">
        <v>69</v>
      </c>
      <c r="G9" s="17" t="s">
        <v>61</v>
      </c>
      <c r="H9" s="18"/>
      <c r="I9" s="17" t="s">
        <v>62</v>
      </c>
      <c r="J9" s="18" t="s">
        <v>70</v>
      </c>
      <c r="K9" s="18" t="s">
        <v>66</v>
      </c>
      <c r="L9" s="20" t="s">
        <v>65</v>
      </c>
      <c r="M9" s="20"/>
      <c r="N9" s="21"/>
      <c r="O9" s="18" t="s">
        <v>66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4"/>
      <c r="AN9" s="71"/>
      <c r="AO9" s="25"/>
      <c r="AP9" s="25"/>
      <c r="AQ9" s="21"/>
      <c r="AR9" s="21"/>
      <c r="AS9" s="21"/>
      <c r="AT9" s="21"/>
      <c r="AU9" s="21"/>
      <c r="AV9" s="25"/>
      <c r="AW9" s="52"/>
      <c r="AX9" s="52"/>
      <c r="AY9" s="52" t="s">
        <v>61</v>
      </c>
      <c r="AZ9" s="52"/>
      <c r="BA9" s="52"/>
      <c r="BB9" s="52"/>
      <c r="BC9" s="52"/>
      <c r="BD9" s="52"/>
      <c r="BE9" s="52"/>
      <c r="BF9" s="52"/>
      <c r="BG9" s="52"/>
      <c r="BH9" s="52"/>
    </row>
    <row r="10" spans="1:60">
      <c r="A10" s="27">
        <v>79345</v>
      </c>
      <c r="B10" s="27">
        <v>79345</v>
      </c>
      <c r="C10" s="27" t="s">
        <v>58</v>
      </c>
      <c r="D10" s="27" t="s">
        <v>83</v>
      </c>
      <c r="E10" s="27" t="s">
        <v>84</v>
      </c>
      <c r="F10" s="20" t="s">
        <v>69</v>
      </c>
      <c r="G10" s="20" t="s">
        <v>61</v>
      </c>
      <c r="H10" s="28"/>
      <c r="I10" s="20" t="s">
        <v>62</v>
      </c>
      <c r="J10" s="28" t="s">
        <v>85</v>
      </c>
      <c r="K10" s="28" t="s">
        <v>66</v>
      </c>
      <c r="L10" s="20" t="s">
        <v>86</v>
      </c>
      <c r="M10" s="20"/>
      <c r="N10" s="20"/>
      <c r="O10" s="28" t="s">
        <v>62</v>
      </c>
      <c r="P10" s="20">
        <v>1</v>
      </c>
      <c r="Q10" s="2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2"/>
      <c r="AN10" s="71" t="s">
        <v>80</v>
      </c>
      <c r="AO10" s="25"/>
      <c r="AP10" s="25"/>
      <c r="AQ10" s="20"/>
      <c r="AR10" s="20"/>
      <c r="AS10" s="20"/>
      <c r="AT10" s="20"/>
      <c r="AU10" s="20"/>
      <c r="AV10" s="25"/>
      <c r="AW10" s="53"/>
      <c r="AX10" s="53"/>
      <c r="AY10" s="53" t="s">
        <v>61</v>
      </c>
      <c r="AZ10" s="53" t="s">
        <v>61</v>
      </c>
      <c r="BA10" s="53" t="s">
        <v>61</v>
      </c>
      <c r="BB10" s="53" t="s">
        <v>61</v>
      </c>
      <c r="BC10" s="53"/>
      <c r="BD10" s="53" t="s">
        <v>61</v>
      </c>
      <c r="BE10" s="53" t="s">
        <v>61</v>
      </c>
      <c r="BF10" s="53" t="s">
        <v>61</v>
      </c>
      <c r="BG10" s="53"/>
      <c r="BH10" s="53" t="s">
        <v>61</v>
      </c>
    </row>
    <row r="11" spans="1:60">
      <c r="A11" s="27">
        <v>717039</v>
      </c>
      <c r="B11" s="27">
        <v>717039</v>
      </c>
      <c r="C11" s="27" t="s">
        <v>58</v>
      </c>
      <c r="D11" s="27" t="s">
        <v>87</v>
      </c>
      <c r="E11" s="27"/>
      <c r="F11" s="20" t="s">
        <v>69</v>
      </c>
      <c r="G11" s="20" t="s">
        <v>61</v>
      </c>
      <c r="H11" s="28"/>
      <c r="I11" s="20" t="s">
        <v>62</v>
      </c>
      <c r="J11" s="28" t="s">
        <v>73</v>
      </c>
      <c r="K11" s="28" t="s">
        <v>66</v>
      </c>
      <c r="L11" s="20" t="s">
        <v>65</v>
      </c>
      <c r="M11" s="20"/>
      <c r="N11" s="20"/>
      <c r="O11" s="28" t="s">
        <v>66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/>
      <c r="AN11" s="71"/>
      <c r="AO11" s="25"/>
      <c r="AP11" s="25"/>
      <c r="AQ11" s="20"/>
      <c r="AR11" s="20"/>
      <c r="AS11" s="20"/>
      <c r="AT11" s="20"/>
      <c r="AU11" s="20"/>
      <c r="AV11" s="25"/>
      <c r="AW11" s="53"/>
      <c r="AX11" s="53" t="s">
        <v>61</v>
      </c>
      <c r="AY11" s="53"/>
      <c r="AZ11" s="53" t="s">
        <v>61</v>
      </c>
      <c r="BA11" s="53"/>
      <c r="BB11" s="53"/>
      <c r="BC11" s="53"/>
      <c r="BD11" s="53"/>
      <c r="BE11" s="53"/>
      <c r="BF11" s="53"/>
      <c r="BG11" s="53"/>
      <c r="BH11" s="53"/>
    </row>
    <row r="12" spans="1:60">
      <c r="A12" s="27">
        <v>79349</v>
      </c>
      <c r="B12" s="27">
        <v>79349</v>
      </c>
      <c r="C12" s="27" t="s">
        <v>58</v>
      </c>
      <c r="D12" s="27" t="s">
        <v>88</v>
      </c>
      <c r="E12" s="27" t="s">
        <v>89</v>
      </c>
      <c r="F12" s="20" t="s">
        <v>69</v>
      </c>
      <c r="G12" s="20"/>
      <c r="H12" s="28"/>
      <c r="I12" s="20" t="s">
        <v>62</v>
      </c>
      <c r="J12" s="28" t="s">
        <v>73</v>
      </c>
      <c r="K12" s="28" t="s">
        <v>66</v>
      </c>
      <c r="L12" s="20" t="s">
        <v>86</v>
      </c>
      <c r="M12" s="20"/>
      <c r="N12" s="20"/>
      <c r="O12" s="28" t="s">
        <v>62</v>
      </c>
      <c r="P12" s="20">
        <v>1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2"/>
      <c r="AN12" s="71" t="s">
        <v>80</v>
      </c>
      <c r="AO12" s="25"/>
      <c r="AP12" s="25"/>
      <c r="AQ12" s="20"/>
      <c r="AR12" s="20"/>
      <c r="AS12" s="20" t="s">
        <v>61</v>
      </c>
      <c r="AT12" s="20"/>
      <c r="AU12" s="20"/>
      <c r="AV12" s="25"/>
      <c r="AW12" s="53"/>
      <c r="AX12" s="53" t="s">
        <v>61</v>
      </c>
      <c r="AY12" s="53"/>
      <c r="AZ12" s="53" t="s">
        <v>61</v>
      </c>
      <c r="BA12" s="53" t="s">
        <v>61</v>
      </c>
      <c r="BB12" s="53" t="s">
        <v>61</v>
      </c>
      <c r="BC12" s="53"/>
      <c r="BD12" s="53" t="s">
        <v>61</v>
      </c>
      <c r="BE12" s="53" t="s">
        <v>61</v>
      </c>
      <c r="BF12" s="53" t="s">
        <v>61</v>
      </c>
      <c r="BG12" s="53"/>
      <c r="BH12" s="53" t="s">
        <v>61</v>
      </c>
    </row>
    <row r="13" spans="1:60">
      <c r="A13" s="16">
        <v>79350</v>
      </c>
      <c r="B13" s="16">
        <v>79350</v>
      </c>
      <c r="C13" s="16" t="s">
        <v>58</v>
      </c>
      <c r="D13" s="16" t="s">
        <v>90</v>
      </c>
      <c r="E13" s="16"/>
      <c r="F13" s="17" t="s">
        <v>69</v>
      </c>
      <c r="G13" s="17" t="s">
        <v>61</v>
      </c>
      <c r="H13" s="18"/>
      <c r="I13" s="17" t="s">
        <v>62</v>
      </c>
      <c r="J13" s="18" t="s">
        <v>70</v>
      </c>
      <c r="K13" s="18" t="s">
        <v>66</v>
      </c>
      <c r="L13" s="20" t="s">
        <v>91</v>
      </c>
      <c r="M13" s="20"/>
      <c r="N13" s="21"/>
      <c r="O13" s="18" t="s">
        <v>66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4"/>
      <c r="AN13" s="71"/>
      <c r="AO13" s="25"/>
      <c r="AP13" s="25"/>
      <c r="AQ13" s="21"/>
      <c r="AR13" s="21"/>
      <c r="AS13" s="21"/>
      <c r="AT13" s="21"/>
      <c r="AU13" s="21"/>
      <c r="AV13" s="25"/>
      <c r="AW13" s="52"/>
      <c r="AX13" s="52"/>
      <c r="AY13" s="52"/>
      <c r="AZ13" s="52"/>
      <c r="BA13" s="52"/>
      <c r="BB13" s="52"/>
      <c r="BC13" s="52"/>
      <c r="BD13" s="52"/>
      <c r="BE13" s="52" t="s">
        <v>61</v>
      </c>
      <c r="BF13" s="52"/>
      <c r="BG13" s="52" t="s">
        <v>61</v>
      </c>
      <c r="BH13" s="52"/>
    </row>
    <row r="14" spans="1:60">
      <c r="A14" s="16">
        <v>717043</v>
      </c>
      <c r="B14" s="16">
        <v>717043</v>
      </c>
      <c r="C14" s="16" t="s">
        <v>58</v>
      </c>
      <c r="D14" s="16" t="s">
        <v>92</v>
      </c>
      <c r="E14" s="16"/>
      <c r="F14" s="17" t="s">
        <v>69</v>
      </c>
      <c r="G14" s="17" t="s">
        <v>61</v>
      </c>
      <c r="H14" s="18"/>
      <c r="I14" s="17" t="s">
        <v>62</v>
      </c>
      <c r="J14" s="18" t="s">
        <v>93</v>
      </c>
      <c r="K14" s="18" t="s">
        <v>66</v>
      </c>
      <c r="L14" s="20" t="s">
        <v>65</v>
      </c>
      <c r="M14" s="20"/>
      <c r="N14" s="21"/>
      <c r="O14" s="18" t="s">
        <v>66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4"/>
      <c r="AN14" s="71"/>
      <c r="AO14" s="25"/>
      <c r="AP14" s="25"/>
      <c r="AQ14" s="21"/>
      <c r="AR14" s="21"/>
      <c r="AS14" s="21"/>
      <c r="AT14" s="21"/>
      <c r="AU14" s="21"/>
      <c r="AV14" s="25"/>
      <c r="AW14" s="52"/>
      <c r="AX14" s="52"/>
      <c r="AY14" s="52"/>
      <c r="AZ14" s="52"/>
      <c r="BA14" s="52"/>
      <c r="BB14" s="52"/>
      <c r="BC14" s="52"/>
      <c r="BD14" s="52"/>
      <c r="BE14" s="52"/>
      <c r="BF14" s="52" t="s">
        <v>61</v>
      </c>
      <c r="BG14" s="52"/>
      <c r="BH14" s="52"/>
    </row>
    <row r="15" spans="1:60">
      <c r="A15" s="16">
        <v>610720</v>
      </c>
      <c r="B15" s="16">
        <v>610720</v>
      </c>
      <c r="C15" s="16" t="s">
        <v>58</v>
      </c>
      <c r="D15" s="16" t="s">
        <v>94</v>
      </c>
      <c r="E15" s="16"/>
      <c r="F15" s="17" t="s">
        <v>69</v>
      </c>
      <c r="G15" s="17" t="s">
        <v>61</v>
      </c>
      <c r="H15" s="18"/>
      <c r="I15" s="17" t="s">
        <v>62</v>
      </c>
      <c r="J15" s="18" t="s">
        <v>93</v>
      </c>
      <c r="K15" s="18" t="s">
        <v>66</v>
      </c>
      <c r="L15" s="20" t="s">
        <v>65</v>
      </c>
      <c r="M15" s="20"/>
      <c r="N15" s="21"/>
      <c r="O15" s="18" t="s">
        <v>66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4"/>
      <c r="AN15" s="71"/>
      <c r="AO15" s="25"/>
      <c r="AP15" s="25"/>
      <c r="AQ15" s="21"/>
      <c r="AR15" s="21"/>
      <c r="AS15" s="21"/>
      <c r="AT15" s="21"/>
      <c r="AU15" s="21"/>
      <c r="AV15" s="25"/>
      <c r="AW15" s="52"/>
      <c r="AX15" s="52"/>
      <c r="AY15" s="52"/>
      <c r="AZ15" s="52" t="s">
        <v>61</v>
      </c>
      <c r="BA15" s="52"/>
      <c r="BB15" s="52"/>
      <c r="BC15" s="52"/>
      <c r="BD15" s="52"/>
      <c r="BE15" s="52"/>
      <c r="BF15" s="52" t="s">
        <v>61</v>
      </c>
      <c r="BG15" s="52"/>
      <c r="BH15" s="52"/>
    </row>
    <row r="16" spans="1:60">
      <c r="A16" s="27">
        <v>79684</v>
      </c>
      <c r="B16" s="27">
        <v>79684</v>
      </c>
      <c r="C16" s="27" t="s">
        <v>95</v>
      </c>
      <c r="D16" s="27" t="s">
        <v>96</v>
      </c>
      <c r="E16" s="27" t="s">
        <v>97</v>
      </c>
      <c r="F16" s="20" t="s">
        <v>69</v>
      </c>
      <c r="G16" s="20" t="s">
        <v>61</v>
      </c>
      <c r="H16" s="28"/>
      <c r="I16" s="20" t="s">
        <v>62</v>
      </c>
      <c r="J16" s="28" t="s">
        <v>85</v>
      </c>
      <c r="K16" s="28" t="s">
        <v>66</v>
      </c>
      <c r="L16" s="20" t="s">
        <v>74</v>
      </c>
      <c r="M16" s="20"/>
      <c r="N16" s="20"/>
      <c r="O16" s="28" t="s">
        <v>62</v>
      </c>
      <c r="P16" s="20">
        <v>3</v>
      </c>
      <c r="Q16" s="20">
        <v>2</v>
      </c>
      <c r="R16" s="20">
        <v>0</v>
      </c>
      <c r="S16" s="20">
        <v>3</v>
      </c>
      <c r="T16" s="20">
        <v>3</v>
      </c>
      <c r="U16" s="20">
        <v>3</v>
      </c>
      <c r="V16" s="20">
        <v>2</v>
      </c>
      <c r="W16" s="20">
        <v>3</v>
      </c>
      <c r="X16" s="20">
        <v>0</v>
      </c>
      <c r="Y16" s="20">
        <v>4</v>
      </c>
      <c r="Z16" s="20">
        <v>2</v>
      </c>
      <c r="AA16" s="20">
        <v>0</v>
      </c>
      <c r="AB16" s="20">
        <v>2</v>
      </c>
      <c r="AC16" s="20">
        <f>SUM(Q16:AB16)</f>
        <v>24</v>
      </c>
      <c r="AD16" s="20" t="s">
        <v>98</v>
      </c>
      <c r="AE16" s="20" t="s">
        <v>62</v>
      </c>
      <c r="AF16" s="20" t="s">
        <v>62</v>
      </c>
      <c r="AG16" s="20"/>
      <c r="AH16" s="20"/>
      <c r="AI16" s="20" t="s">
        <v>98</v>
      </c>
      <c r="AJ16" s="20" t="s">
        <v>99</v>
      </c>
      <c r="AK16" s="20" t="s">
        <v>100</v>
      </c>
      <c r="AL16" s="20" t="s">
        <v>99</v>
      </c>
      <c r="AM16" s="22" t="s">
        <v>101</v>
      </c>
      <c r="AN16" s="71" t="s">
        <v>102</v>
      </c>
      <c r="AO16" s="25" t="s">
        <v>103</v>
      </c>
      <c r="AP16" s="25">
        <v>2</v>
      </c>
      <c r="AQ16" s="20"/>
      <c r="AR16" s="20"/>
      <c r="AS16" s="20" t="s">
        <v>104</v>
      </c>
      <c r="AT16" s="20"/>
      <c r="AU16" s="20"/>
      <c r="AV16" s="25"/>
      <c r="AW16" s="53" t="s">
        <v>61</v>
      </c>
      <c r="AX16" s="53" t="s">
        <v>61</v>
      </c>
      <c r="AY16" s="53" t="s">
        <v>61</v>
      </c>
      <c r="AZ16" s="53"/>
      <c r="BA16" s="53" t="s">
        <v>61</v>
      </c>
      <c r="BB16" s="53" t="s">
        <v>61</v>
      </c>
      <c r="BC16" s="53" t="s">
        <v>61</v>
      </c>
      <c r="BD16" s="53" t="s">
        <v>61</v>
      </c>
      <c r="BE16" s="53" t="s">
        <v>61</v>
      </c>
      <c r="BF16" s="53" t="s">
        <v>61</v>
      </c>
      <c r="BG16" s="53" t="s">
        <v>61</v>
      </c>
      <c r="BH16" s="53" t="s">
        <v>61</v>
      </c>
    </row>
    <row r="17" spans="1:60">
      <c r="A17" s="27">
        <v>79691</v>
      </c>
      <c r="B17" s="27">
        <v>79691</v>
      </c>
      <c r="C17" s="27" t="s">
        <v>105</v>
      </c>
      <c r="D17" s="27" t="s">
        <v>106</v>
      </c>
      <c r="E17" s="27" t="s">
        <v>107</v>
      </c>
      <c r="F17" s="20" t="s">
        <v>69</v>
      </c>
      <c r="G17" s="20" t="s">
        <v>61</v>
      </c>
      <c r="H17" s="28"/>
      <c r="I17" s="20" t="s">
        <v>62</v>
      </c>
      <c r="J17" s="28" t="s">
        <v>108</v>
      </c>
      <c r="K17" s="28" t="s">
        <v>66</v>
      </c>
      <c r="L17" s="20" t="s">
        <v>74</v>
      </c>
      <c r="M17" s="20"/>
      <c r="N17" s="20"/>
      <c r="O17" s="28" t="s">
        <v>62</v>
      </c>
      <c r="P17" s="20">
        <v>4</v>
      </c>
      <c r="Q17" s="20">
        <v>2</v>
      </c>
      <c r="R17" s="20">
        <v>2</v>
      </c>
      <c r="S17" s="20">
        <v>3</v>
      </c>
      <c r="T17" s="20">
        <v>3</v>
      </c>
      <c r="U17" s="20">
        <v>3</v>
      </c>
      <c r="V17" s="20">
        <v>2</v>
      </c>
      <c r="W17" s="20">
        <v>2</v>
      </c>
      <c r="X17" s="20">
        <v>2</v>
      </c>
      <c r="Y17" s="20">
        <v>4</v>
      </c>
      <c r="Z17" s="20">
        <v>4</v>
      </c>
      <c r="AA17" s="20">
        <v>3</v>
      </c>
      <c r="AB17" s="20">
        <v>2</v>
      </c>
      <c r="AC17" s="20">
        <f>SUM(Q17:AB17)</f>
        <v>32</v>
      </c>
      <c r="AD17" s="20" t="s">
        <v>100</v>
      </c>
      <c r="AE17" s="20" t="s">
        <v>62</v>
      </c>
      <c r="AF17" s="20" t="s">
        <v>62</v>
      </c>
      <c r="AG17" s="20"/>
      <c r="AH17" s="20"/>
      <c r="AI17" s="20" t="s">
        <v>100</v>
      </c>
      <c r="AJ17" s="20" t="s">
        <v>98</v>
      </c>
      <c r="AK17" s="20" t="s">
        <v>99</v>
      </c>
      <c r="AL17" s="20" t="s">
        <v>99</v>
      </c>
      <c r="AM17" s="22" t="s">
        <v>101</v>
      </c>
      <c r="AN17" s="71" t="s">
        <v>109</v>
      </c>
      <c r="AO17" s="25" t="s">
        <v>103</v>
      </c>
      <c r="AP17" s="25">
        <v>2</v>
      </c>
      <c r="AQ17" s="20"/>
      <c r="AR17" s="20"/>
      <c r="AS17" s="20" t="s">
        <v>104</v>
      </c>
      <c r="AT17" s="29" t="s">
        <v>110</v>
      </c>
      <c r="AU17" s="20" t="s">
        <v>111</v>
      </c>
      <c r="AV17" s="25"/>
      <c r="AW17" s="53"/>
      <c r="AX17" s="53" t="s">
        <v>61</v>
      </c>
      <c r="AY17" s="53" t="s">
        <v>61</v>
      </c>
      <c r="AZ17" s="53" t="s">
        <v>61</v>
      </c>
      <c r="BA17" s="53" t="s">
        <v>61</v>
      </c>
      <c r="BB17" s="53" t="s">
        <v>61</v>
      </c>
      <c r="BC17" s="53" t="s">
        <v>61</v>
      </c>
      <c r="BD17" s="53" t="s">
        <v>61</v>
      </c>
      <c r="BE17" s="53" t="s">
        <v>61</v>
      </c>
      <c r="BF17" s="53"/>
      <c r="BG17" s="53" t="s">
        <v>61</v>
      </c>
      <c r="BH17" s="53"/>
    </row>
    <row r="18" spans="1:60">
      <c r="A18" s="16">
        <v>79698</v>
      </c>
      <c r="B18" s="16">
        <v>79698</v>
      </c>
      <c r="C18" s="16" t="s">
        <v>105</v>
      </c>
      <c r="D18" s="16" t="s">
        <v>112</v>
      </c>
      <c r="E18" s="16"/>
      <c r="F18" s="17" t="s">
        <v>69</v>
      </c>
      <c r="G18" s="17"/>
      <c r="H18" s="18"/>
      <c r="I18" s="17" t="s">
        <v>62</v>
      </c>
      <c r="J18" s="18" t="s">
        <v>108</v>
      </c>
      <c r="K18" s="18" t="s">
        <v>66</v>
      </c>
      <c r="L18" s="20" t="s">
        <v>65</v>
      </c>
      <c r="M18" s="20"/>
      <c r="N18" s="25"/>
      <c r="O18" s="18" t="s">
        <v>66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2"/>
      <c r="AN18" s="71"/>
      <c r="AO18" s="25"/>
      <c r="AP18" s="25"/>
      <c r="AQ18" s="21"/>
      <c r="AR18" s="21"/>
      <c r="AS18" s="25"/>
      <c r="AT18" s="25"/>
      <c r="AU18" s="25"/>
      <c r="AV18" s="25"/>
      <c r="AW18" s="52"/>
      <c r="AX18" s="52"/>
      <c r="AY18" s="52"/>
      <c r="AZ18" s="52" t="s">
        <v>61</v>
      </c>
      <c r="BA18" s="52"/>
      <c r="BB18" s="52"/>
      <c r="BC18" s="52"/>
      <c r="BD18" s="52"/>
      <c r="BE18" s="52"/>
      <c r="BF18" s="52"/>
      <c r="BG18" s="52"/>
      <c r="BH18" s="52"/>
    </row>
    <row r="19" spans="1:60">
      <c r="A19" s="16">
        <v>79701</v>
      </c>
      <c r="B19" s="16">
        <v>79701</v>
      </c>
      <c r="C19" s="16" t="s">
        <v>105</v>
      </c>
      <c r="D19" s="16" t="s">
        <v>113</v>
      </c>
      <c r="E19" s="16" t="s">
        <v>114</v>
      </c>
      <c r="F19" s="17" t="s">
        <v>69</v>
      </c>
      <c r="G19" s="17" t="s">
        <v>61</v>
      </c>
      <c r="H19" s="18"/>
      <c r="I19" s="17" t="s">
        <v>62</v>
      </c>
      <c r="J19" s="18" t="s">
        <v>108</v>
      </c>
      <c r="K19" s="18" t="s">
        <v>66</v>
      </c>
      <c r="L19" s="20" t="s">
        <v>86</v>
      </c>
      <c r="M19" s="20"/>
      <c r="N19" s="25" t="s">
        <v>61</v>
      </c>
      <c r="O19" s="18" t="s">
        <v>66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2"/>
      <c r="AN19" s="71"/>
      <c r="AO19" s="25"/>
      <c r="AP19" s="25"/>
      <c r="AQ19" s="21"/>
      <c r="AR19" s="21"/>
      <c r="AS19" s="25"/>
      <c r="AT19" s="25"/>
      <c r="AU19" s="25"/>
      <c r="AV19" s="25"/>
      <c r="AW19" s="52"/>
      <c r="AX19" s="52"/>
      <c r="AY19" s="52"/>
      <c r="AZ19" s="52"/>
      <c r="BA19" s="52"/>
      <c r="BB19" s="52"/>
      <c r="BC19" s="52"/>
      <c r="BD19" s="52"/>
      <c r="BE19" s="52" t="s">
        <v>61</v>
      </c>
      <c r="BF19" s="52"/>
      <c r="BG19" s="52"/>
      <c r="BH19" s="52"/>
    </row>
    <row r="20" spans="1:60">
      <c r="A20" s="27">
        <v>79707</v>
      </c>
      <c r="B20" s="27">
        <v>79707</v>
      </c>
      <c r="C20" s="27" t="s">
        <v>105</v>
      </c>
      <c r="D20" s="27" t="s">
        <v>115</v>
      </c>
      <c r="E20" s="27" t="s">
        <v>116</v>
      </c>
      <c r="F20" s="28" t="s">
        <v>69</v>
      </c>
      <c r="G20" s="28"/>
      <c r="H20" s="28"/>
      <c r="I20" s="20" t="s">
        <v>62</v>
      </c>
      <c r="J20" s="28" t="s">
        <v>108</v>
      </c>
      <c r="K20" s="28" t="s">
        <v>66</v>
      </c>
      <c r="L20" s="20" t="s">
        <v>74</v>
      </c>
      <c r="M20" s="20"/>
      <c r="N20" s="20"/>
      <c r="O20" s="28" t="s">
        <v>62</v>
      </c>
      <c r="P20" s="20">
        <v>2</v>
      </c>
      <c r="Q20" s="20">
        <v>2</v>
      </c>
      <c r="R20" s="20">
        <v>2</v>
      </c>
      <c r="S20" s="20">
        <v>3</v>
      </c>
      <c r="T20" s="20">
        <v>3</v>
      </c>
      <c r="U20" s="20">
        <v>3</v>
      </c>
      <c r="V20" s="20">
        <v>2</v>
      </c>
      <c r="W20" s="20">
        <v>2</v>
      </c>
      <c r="X20" s="20">
        <v>2</v>
      </c>
      <c r="Y20" s="20">
        <v>4</v>
      </c>
      <c r="Z20" s="20">
        <v>4</v>
      </c>
      <c r="AA20" s="20">
        <v>3</v>
      </c>
      <c r="AB20" s="20">
        <v>0</v>
      </c>
      <c r="AC20" s="20">
        <f>SUM(Q20:AB20)</f>
        <v>30</v>
      </c>
      <c r="AD20" s="20" t="s">
        <v>100</v>
      </c>
      <c r="AE20" s="20" t="s">
        <v>62</v>
      </c>
      <c r="AF20" s="20" t="s">
        <v>62</v>
      </c>
      <c r="AG20" s="20"/>
      <c r="AH20" s="20"/>
      <c r="AI20" s="20" t="s">
        <v>98</v>
      </c>
      <c r="AJ20" s="20" t="s">
        <v>98</v>
      </c>
      <c r="AK20" s="20" t="s">
        <v>99</v>
      </c>
      <c r="AL20" s="20" t="s">
        <v>99</v>
      </c>
      <c r="AM20" s="22" t="s">
        <v>101</v>
      </c>
      <c r="AN20" s="71" t="s">
        <v>109</v>
      </c>
      <c r="AO20" s="25" t="s">
        <v>117</v>
      </c>
      <c r="AP20" s="25">
        <v>1</v>
      </c>
      <c r="AQ20" s="20"/>
      <c r="AR20" s="20"/>
      <c r="AS20" s="20"/>
      <c r="AT20" s="20"/>
      <c r="AU20" s="20"/>
      <c r="AV20" s="25"/>
      <c r="AW20" s="53"/>
      <c r="AX20" s="53"/>
      <c r="AY20" s="53"/>
      <c r="AZ20" s="53"/>
      <c r="BA20" s="53"/>
      <c r="BB20" s="53" t="s">
        <v>61</v>
      </c>
      <c r="BC20" s="53"/>
      <c r="BD20" s="53"/>
      <c r="BE20" s="53" t="s">
        <v>61</v>
      </c>
      <c r="BF20" s="53"/>
      <c r="BG20" s="53"/>
      <c r="BH20" s="53"/>
    </row>
    <row r="21" spans="1:60">
      <c r="A21" s="27">
        <v>79710</v>
      </c>
      <c r="B21" s="27">
        <v>79710</v>
      </c>
      <c r="C21" s="27" t="s">
        <v>105</v>
      </c>
      <c r="D21" s="27" t="s">
        <v>118</v>
      </c>
      <c r="E21" s="27"/>
      <c r="F21" s="17" t="s">
        <v>69</v>
      </c>
      <c r="G21" s="26"/>
      <c r="H21" s="26"/>
      <c r="I21" s="25" t="s">
        <v>62</v>
      </c>
      <c r="J21" s="25" t="s">
        <v>108</v>
      </c>
      <c r="K21" s="25" t="s">
        <v>66</v>
      </c>
      <c r="L21" s="25"/>
      <c r="M21" s="25"/>
      <c r="N21" s="25"/>
      <c r="O21" s="25" t="s">
        <v>62</v>
      </c>
      <c r="P21" s="20">
        <v>6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2"/>
      <c r="AN21" s="71" t="s">
        <v>119</v>
      </c>
      <c r="AO21" s="25" t="s">
        <v>120</v>
      </c>
      <c r="AP21" s="25"/>
      <c r="AQ21" s="25" t="s">
        <v>62</v>
      </c>
      <c r="AR21" s="25"/>
      <c r="AS21" s="25"/>
      <c r="AT21" s="25"/>
      <c r="AU21" s="25"/>
      <c r="AV21" s="25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</row>
    <row r="22" spans="1:60">
      <c r="A22" s="16">
        <v>79721</v>
      </c>
      <c r="B22" s="16">
        <v>79721</v>
      </c>
      <c r="C22" s="16" t="s">
        <v>121</v>
      </c>
      <c r="D22" s="16" t="s">
        <v>122</v>
      </c>
      <c r="E22" s="16" t="s">
        <v>123</v>
      </c>
      <c r="F22" s="20" t="s">
        <v>69</v>
      </c>
      <c r="G22" s="20" t="s">
        <v>61</v>
      </c>
      <c r="H22" s="28"/>
      <c r="I22" s="20" t="s">
        <v>62</v>
      </c>
      <c r="J22" s="28" t="s">
        <v>73</v>
      </c>
      <c r="K22" s="28" t="s">
        <v>66</v>
      </c>
      <c r="L22" s="20" t="s">
        <v>74</v>
      </c>
      <c r="M22" s="20"/>
      <c r="N22" s="20"/>
      <c r="O22" s="28" t="s">
        <v>62</v>
      </c>
      <c r="P22" s="20">
        <v>2</v>
      </c>
      <c r="Q22" s="20">
        <v>2</v>
      </c>
      <c r="R22" s="20">
        <v>0</v>
      </c>
      <c r="S22" s="20">
        <v>3</v>
      </c>
      <c r="T22" s="20">
        <v>3</v>
      </c>
      <c r="U22" s="20">
        <v>3</v>
      </c>
      <c r="V22" s="20">
        <v>2</v>
      </c>
      <c r="W22" s="20">
        <v>1</v>
      </c>
      <c r="X22" s="20">
        <v>2</v>
      </c>
      <c r="Y22" s="20">
        <v>1</v>
      </c>
      <c r="Z22" s="20">
        <v>4</v>
      </c>
      <c r="AA22" s="20">
        <v>0</v>
      </c>
      <c r="AB22" s="20">
        <v>0</v>
      </c>
      <c r="AC22" s="20">
        <f>SUM(Q22:AB22)</f>
        <v>21</v>
      </c>
      <c r="AD22" s="20" t="s">
        <v>98</v>
      </c>
      <c r="AE22" s="20" t="s">
        <v>62</v>
      </c>
      <c r="AF22" s="20" t="s">
        <v>62</v>
      </c>
      <c r="AG22" s="20"/>
      <c r="AH22" s="20"/>
      <c r="AI22" s="20" t="s">
        <v>98</v>
      </c>
      <c r="AJ22" s="20" t="s">
        <v>98</v>
      </c>
      <c r="AK22" s="20" t="s">
        <v>99</v>
      </c>
      <c r="AL22" s="20" t="s">
        <v>99</v>
      </c>
      <c r="AM22" s="22" t="s">
        <v>124</v>
      </c>
      <c r="AN22" s="71" t="s">
        <v>102</v>
      </c>
      <c r="AO22" s="25" t="s">
        <v>117</v>
      </c>
      <c r="AP22" s="25">
        <v>1</v>
      </c>
      <c r="AQ22" s="20"/>
      <c r="AR22" s="20"/>
      <c r="AS22" s="20"/>
      <c r="AT22" s="20"/>
      <c r="AU22" s="20"/>
      <c r="AV22" s="25"/>
      <c r="AW22" s="52"/>
      <c r="AX22" s="52" t="s">
        <v>61</v>
      </c>
      <c r="AY22" s="52" t="s">
        <v>61</v>
      </c>
      <c r="AZ22" s="52"/>
      <c r="BA22" s="52" t="s">
        <v>61</v>
      </c>
      <c r="BB22" s="52" t="s">
        <v>61</v>
      </c>
      <c r="BC22" s="52" t="s">
        <v>61</v>
      </c>
      <c r="BD22" s="52" t="s">
        <v>61</v>
      </c>
      <c r="BE22" s="52" t="s">
        <v>61</v>
      </c>
      <c r="BF22" s="52"/>
      <c r="BG22" s="52"/>
      <c r="BH22" s="52" t="s">
        <v>61</v>
      </c>
    </row>
    <row r="23" spans="1:60">
      <c r="A23" s="27">
        <v>79735</v>
      </c>
      <c r="B23" s="27">
        <v>79735</v>
      </c>
      <c r="C23" s="27" t="s">
        <v>125</v>
      </c>
      <c r="D23" s="27" t="s">
        <v>126</v>
      </c>
      <c r="E23" s="27" t="s">
        <v>127</v>
      </c>
      <c r="F23" s="17" t="s">
        <v>69</v>
      </c>
      <c r="G23" s="17"/>
      <c r="H23" s="18"/>
      <c r="I23" s="17" t="s">
        <v>62</v>
      </c>
      <c r="J23" s="18" t="s">
        <v>85</v>
      </c>
      <c r="K23" s="18" t="s">
        <v>66</v>
      </c>
      <c r="L23" s="20" t="s">
        <v>65</v>
      </c>
      <c r="M23" s="20"/>
      <c r="N23" s="25"/>
      <c r="O23" s="18" t="s">
        <v>66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/>
      <c r="AN23" s="71"/>
      <c r="AO23" s="25"/>
      <c r="AP23" s="25"/>
      <c r="AQ23" s="21"/>
      <c r="AR23" s="21"/>
      <c r="AS23" s="25"/>
      <c r="AT23" s="25"/>
      <c r="AU23" s="25"/>
      <c r="AV23" s="25"/>
      <c r="AW23" s="53"/>
      <c r="AX23" s="53"/>
      <c r="AY23" s="53"/>
      <c r="AZ23" s="53" t="s">
        <v>61</v>
      </c>
      <c r="BA23" s="53"/>
      <c r="BB23" s="53"/>
      <c r="BC23" s="53"/>
      <c r="BD23" s="53"/>
      <c r="BE23" s="53" t="s">
        <v>61</v>
      </c>
      <c r="BF23" s="53"/>
      <c r="BG23" s="53"/>
      <c r="BH23" s="53"/>
    </row>
    <row r="24" spans="1:60">
      <c r="A24" s="27">
        <v>79755</v>
      </c>
      <c r="B24" s="27">
        <v>79755</v>
      </c>
      <c r="C24" s="27" t="s">
        <v>125</v>
      </c>
      <c r="D24" s="27" t="s">
        <v>128</v>
      </c>
      <c r="E24" s="27" t="s">
        <v>129</v>
      </c>
      <c r="F24" s="20" t="s">
        <v>69</v>
      </c>
      <c r="G24" s="20"/>
      <c r="H24" s="28"/>
      <c r="I24" s="20" t="s">
        <v>62</v>
      </c>
      <c r="J24" s="28" t="s">
        <v>93</v>
      </c>
      <c r="K24" s="28" t="s">
        <v>66</v>
      </c>
      <c r="L24" s="20" t="s">
        <v>86</v>
      </c>
      <c r="M24" s="20"/>
      <c r="N24" s="20"/>
      <c r="O24" s="28" t="s">
        <v>62</v>
      </c>
      <c r="P24" s="20">
        <v>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2"/>
      <c r="AN24" s="71" t="s">
        <v>75</v>
      </c>
      <c r="AO24" s="25"/>
      <c r="AP24" s="25"/>
      <c r="AQ24" s="20"/>
      <c r="AR24" s="20"/>
      <c r="AS24" s="20"/>
      <c r="AT24" s="20"/>
      <c r="AU24" s="20"/>
      <c r="AV24" s="25"/>
      <c r="AW24" s="53" t="s">
        <v>61</v>
      </c>
      <c r="AX24" s="53"/>
      <c r="AY24" s="53"/>
      <c r="AZ24" s="53" t="s">
        <v>61</v>
      </c>
      <c r="BA24" s="53"/>
      <c r="BB24" s="53"/>
      <c r="BC24" s="53" t="s">
        <v>61</v>
      </c>
      <c r="BD24" s="53"/>
      <c r="BE24" s="53" t="s">
        <v>61</v>
      </c>
      <c r="BF24" s="53"/>
      <c r="BG24" s="53"/>
      <c r="BH24" s="53"/>
    </row>
    <row r="25" spans="1:60">
      <c r="A25" s="27">
        <v>79766</v>
      </c>
      <c r="B25" s="27">
        <v>79766</v>
      </c>
      <c r="C25" s="27" t="s">
        <v>125</v>
      </c>
      <c r="D25" s="27" t="s">
        <v>130</v>
      </c>
      <c r="E25" s="27" t="s">
        <v>131</v>
      </c>
      <c r="F25" s="20" t="s">
        <v>69</v>
      </c>
      <c r="G25" s="20"/>
      <c r="H25" s="28"/>
      <c r="I25" s="20" t="s">
        <v>62</v>
      </c>
      <c r="J25" s="28" t="s">
        <v>70</v>
      </c>
      <c r="K25" s="28" t="s">
        <v>66</v>
      </c>
      <c r="L25" s="20" t="s">
        <v>74</v>
      </c>
      <c r="M25" s="20"/>
      <c r="N25" s="20"/>
      <c r="O25" s="28" t="s">
        <v>62</v>
      </c>
      <c r="P25" s="20">
        <v>5</v>
      </c>
      <c r="Q25" s="20">
        <v>2</v>
      </c>
      <c r="R25" s="20">
        <v>2</v>
      </c>
      <c r="S25" s="20">
        <v>3</v>
      </c>
      <c r="T25" s="20">
        <v>3</v>
      </c>
      <c r="U25" s="20">
        <v>3</v>
      </c>
      <c r="V25" s="20">
        <v>2</v>
      </c>
      <c r="W25" s="20">
        <v>3</v>
      </c>
      <c r="X25" s="20">
        <v>2</v>
      </c>
      <c r="Y25" s="32">
        <v>4</v>
      </c>
      <c r="Z25" s="20">
        <v>4</v>
      </c>
      <c r="AA25" s="20">
        <v>3</v>
      </c>
      <c r="AB25" s="20">
        <v>2</v>
      </c>
      <c r="AC25" s="20">
        <f>SUM(Q25:AB25)</f>
        <v>33</v>
      </c>
      <c r="AD25" s="20" t="s">
        <v>100</v>
      </c>
      <c r="AE25" s="20" t="s">
        <v>62</v>
      </c>
      <c r="AF25" s="20" t="s">
        <v>62</v>
      </c>
      <c r="AG25" s="20"/>
      <c r="AH25" s="20"/>
      <c r="AI25" s="20" t="s">
        <v>100</v>
      </c>
      <c r="AJ25" s="20" t="s">
        <v>100</v>
      </c>
      <c r="AK25" s="20" t="s">
        <v>98</v>
      </c>
      <c r="AL25" s="20" t="s">
        <v>98</v>
      </c>
      <c r="AM25" s="22" t="s">
        <v>132</v>
      </c>
      <c r="AN25" s="71" t="s">
        <v>109</v>
      </c>
      <c r="AO25" s="25" t="s">
        <v>103</v>
      </c>
      <c r="AP25" s="25">
        <v>3</v>
      </c>
      <c r="AQ25" s="20"/>
      <c r="AR25" s="20"/>
      <c r="AS25" s="20" t="s">
        <v>133</v>
      </c>
      <c r="AT25" s="20" t="s">
        <v>133</v>
      </c>
      <c r="AU25" s="20" t="s">
        <v>133</v>
      </c>
      <c r="AV25" s="25"/>
      <c r="AW25" s="53" t="s">
        <v>61</v>
      </c>
      <c r="AX25" s="53" t="s">
        <v>61</v>
      </c>
      <c r="AY25" s="53" t="s">
        <v>61</v>
      </c>
      <c r="AZ25" s="53" t="s">
        <v>61</v>
      </c>
      <c r="BA25" s="53" t="s">
        <v>61</v>
      </c>
      <c r="BB25" s="53" t="s">
        <v>61</v>
      </c>
      <c r="BC25" s="53" t="s">
        <v>61</v>
      </c>
      <c r="BD25" s="53" t="s">
        <v>61</v>
      </c>
      <c r="BE25" s="53" t="s">
        <v>61</v>
      </c>
      <c r="BF25" s="53" t="s">
        <v>61</v>
      </c>
      <c r="BG25" s="53" t="s">
        <v>61</v>
      </c>
      <c r="BH25" s="53" t="s">
        <v>61</v>
      </c>
    </row>
    <row r="26" spans="1:60">
      <c r="A26" s="27">
        <v>79775</v>
      </c>
      <c r="B26" s="27">
        <v>79775</v>
      </c>
      <c r="C26" s="27" t="s">
        <v>125</v>
      </c>
      <c r="D26" s="27" t="s">
        <v>134</v>
      </c>
      <c r="E26" s="27" t="s">
        <v>135</v>
      </c>
      <c r="F26" s="20" t="s">
        <v>69</v>
      </c>
      <c r="G26" s="20" t="s">
        <v>61</v>
      </c>
      <c r="H26" s="28"/>
      <c r="I26" s="20" t="s">
        <v>62</v>
      </c>
      <c r="J26" s="28" t="s">
        <v>93</v>
      </c>
      <c r="K26" s="28" t="s">
        <v>66</v>
      </c>
      <c r="L26" s="20" t="s">
        <v>86</v>
      </c>
      <c r="M26" s="20"/>
      <c r="N26" s="20"/>
      <c r="O26" s="28" t="s">
        <v>62</v>
      </c>
      <c r="P26" s="20"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/>
      <c r="AN26" s="71" t="s">
        <v>75</v>
      </c>
      <c r="AO26" s="25"/>
      <c r="AP26" s="25"/>
      <c r="AQ26" s="20"/>
      <c r="AR26" s="20"/>
      <c r="AS26" s="20"/>
      <c r="AT26" s="20"/>
      <c r="AU26" s="20"/>
      <c r="AV26" s="25"/>
      <c r="AW26" s="53"/>
      <c r="AX26" s="53"/>
      <c r="AY26" s="53"/>
      <c r="AZ26" s="53" t="s">
        <v>61</v>
      </c>
      <c r="BA26" s="53"/>
      <c r="BB26" s="53" t="s">
        <v>61</v>
      </c>
      <c r="BC26" s="53"/>
      <c r="BD26" s="53" t="s">
        <v>61</v>
      </c>
      <c r="BE26" s="53" t="s">
        <v>61</v>
      </c>
      <c r="BF26" s="53"/>
      <c r="BG26" s="53" t="s">
        <v>61</v>
      </c>
      <c r="BH26" s="53"/>
    </row>
    <row r="27" spans="1:60">
      <c r="A27" s="16">
        <v>79788</v>
      </c>
      <c r="B27" s="16">
        <v>79788</v>
      </c>
      <c r="C27" s="16" t="s">
        <v>125</v>
      </c>
      <c r="D27" s="16" t="s">
        <v>136</v>
      </c>
      <c r="E27" s="16" t="s">
        <v>137</v>
      </c>
      <c r="F27" s="20" t="s">
        <v>69</v>
      </c>
      <c r="G27" s="20" t="s">
        <v>61</v>
      </c>
      <c r="H27" s="28"/>
      <c r="I27" s="20" t="s">
        <v>62</v>
      </c>
      <c r="J27" s="28" t="s">
        <v>70</v>
      </c>
      <c r="K27" s="28" t="s">
        <v>66</v>
      </c>
      <c r="L27" s="20" t="s">
        <v>86</v>
      </c>
      <c r="M27" s="20"/>
      <c r="N27" s="20"/>
      <c r="O27" s="28" t="s">
        <v>62</v>
      </c>
      <c r="P27" s="20">
        <v>1</v>
      </c>
      <c r="Q27" s="20"/>
      <c r="R27" s="20"/>
      <c r="S27" s="20"/>
      <c r="T27" s="20"/>
      <c r="U27" s="20"/>
      <c r="V27" s="20"/>
      <c r="W27" s="20"/>
      <c r="X27" s="20"/>
      <c r="Y27" s="32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2"/>
      <c r="AN27" s="71" t="s">
        <v>80</v>
      </c>
      <c r="AO27" s="25"/>
      <c r="AP27" s="25"/>
      <c r="AQ27" s="20"/>
      <c r="AR27" s="20"/>
      <c r="AS27" s="20" t="s">
        <v>61</v>
      </c>
      <c r="AT27" s="20"/>
      <c r="AU27" s="20"/>
      <c r="AV27" s="25"/>
      <c r="AW27" s="52" t="s">
        <v>61</v>
      </c>
      <c r="AX27" s="52"/>
      <c r="AY27" s="52" t="s">
        <v>61</v>
      </c>
      <c r="AZ27" s="52" t="s">
        <v>61</v>
      </c>
      <c r="BA27" s="52" t="s">
        <v>61</v>
      </c>
      <c r="BB27" s="52" t="s">
        <v>61</v>
      </c>
      <c r="BC27" s="52" t="s">
        <v>61</v>
      </c>
      <c r="BD27" s="52" t="s">
        <v>61</v>
      </c>
      <c r="BE27" s="52" t="s">
        <v>61</v>
      </c>
      <c r="BF27" s="52"/>
      <c r="BG27" s="52" t="s">
        <v>61</v>
      </c>
      <c r="BH27" s="52" t="s">
        <v>61</v>
      </c>
    </row>
    <row r="28" spans="1:60">
      <c r="A28" s="27">
        <v>761908</v>
      </c>
      <c r="B28" s="27">
        <v>761908</v>
      </c>
      <c r="C28" s="27" t="s">
        <v>125</v>
      </c>
      <c r="D28" s="27" t="s">
        <v>138</v>
      </c>
      <c r="E28" s="27" t="s">
        <v>139</v>
      </c>
      <c r="F28" s="17" t="s">
        <v>69</v>
      </c>
      <c r="G28" s="17" t="s">
        <v>61</v>
      </c>
      <c r="H28" s="18"/>
      <c r="I28" s="17" t="s">
        <v>62</v>
      </c>
      <c r="J28" s="18" t="s">
        <v>70</v>
      </c>
      <c r="K28" s="18" t="s">
        <v>66</v>
      </c>
      <c r="L28" s="20" t="s">
        <v>65</v>
      </c>
      <c r="M28" s="20"/>
      <c r="N28" s="25"/>
      <c r="O28" s="18" t="s">
        <v>66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2"/>
      <c r="AN28" s="71"/>
      <c r="AO28" s="25"/>
      <c r="AP28" s="25"/>
      <c r="AQ28" s="21"/>
      <c r="AR28" s="21"/>
      <c r="AS28" s="25"/>
      <c r="AT28" s="25"/>
      <c r="AU28" s="25"/>
      <c r="AV28" s="25"/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61</v>
      </c>
      <c r="BG28" s="53"/>
      <c r="BH28" s="53"/>
    </row>
    <row r="29" spans="1:60">
      <c r="A29" s="27">
        <v>610732</v>
      </c>
      <c r="B29" s="27">
        <v>610732</v>
      </c>
      <c r="C29" s="27" t="s">
        <v>125</v>
      </c>
      <c r="D29" s="27" t="s">
        <v>140</v>
      </c>
      <c r="E29" s="27"/>
      <c r="F29" s="28" t="s">
        <v>69</v>
      </c>
      <c r="G29" s="28"/>
      <c r="H29" s="28"/>
      <c r="I29" s="20" t="s">
        <v>62</v>
      </c>
      <c r="J29" s="28" t="s">
        <v>93</v>
      </c>
      <c r="K29" s="28" t="s">
        <v>66</v>
      </c>
      <c r="L29" s="20" t="s">
        <v>86</v>
      </c>
      <c r="M29" s="20"/>
      <c r="N29" s="20"/>
      <c r="O29" s="28" t="s">
        <v>62</v>
      </c>
      <c r="P29" s="20">
        <v>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/>
      <c r="AN29" s="71" t="s">
        <v>75</v>
      </c>
      <c r="AO29" s="25"/>
      <c r="AP29" s="25"/>
      <c r="AQ29" s="20"/>
      <c r="AR29" s="20"/>
      <c r="AS29" s="20"/>
      <c r="AT29" s="20"/>
      <c r="AU29" s="20"/>
      <c r="AV29" s="25"/>
      <c r="AW29" s="53"/>
      <c r="AX29" s="53"/>
      <c r="AY29" s="53"/>
      <c r="AZ29" s="53"/>
      <c r="BA29" s="53"/>
      <c r="BB29" s="53" t="s">
        <v>61</v>
      </c>
      <c r="BC29" s="53" t="s">
        <v>61</v>
      </c>
      <c r="BD29" s="53" t="s">
        <v>61</v>
      </c>
      <c r="BE29" s="53"/>
      <c r="BF29" s="53"/>
      <c r="BG29" s="53" t="s">
        <v>61</v>
      </c>
      <c r="BH29" s="53"/>
    </row>
    <row r="30" spans="1:60">
      <c r="A30" s="27">
        <v>79890</v>
      </c>
      <c r="B30" s="27">
        <v>79890</v>
      </c>
      <c r="C30" s="27" t="s">
        <v>141</v>
      </c>
      <c r="D30" s="27" t="s">
        <v>142</v>
      </c>
      <c r="E30" s="27" t="s">
        <v>143</v>
      </c>
      <c r="F30" s="20" t="s">
        <v>69</v>
      </c>
      <c r="G30" s="20" t="s">
        <v>61</v>
      </c>
      <c r="H30" s="28"/>
      <c r="I30" s="20" t="s">
        <v>62</v>
      </c>
      <c r="J30" s="28" t="s">
        <v>85</v>
      </c>
      <c r="K30" s="28" t="s">
        <v>66</v>
      </c>
      <c r="L30" s="20" t="s">
        <v>86</v>
      </c>
      <c r="M30" s="20"/>
      <c r="N30" s="20"/>
      <c r="O30" s="28" t="s">
        <v>62</v>
      </c>
      <c r="P30" s="20">
        <v>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2"/>
      <c r="AN30" s="71" t="s">
        <v>75</v>
      </c>
      <c r="AO30" s="25"/>
      <c r="AP30" s="25"/>
      <c r="AQ30" s="20"/>
      <c r="AR30" s="20"/>
      <c r="AS30" s="20" t="s">
        <v>61</v>
      </c>
      <c r="AT30" s="20"/>
      <c r="AU30" s="20"/>
      <c r="AV30" s="25"/>
      <c r="AW30" s="53"/>
      <c r="AX30" s="53"/>
      <c r="AY30" s="53"/>
      <c r="AZ30" s="53" t="s">
        <v>61</v>
      </c>
      <c r="BA30" s="53"/>
      <c r="BB30" s="53" t="s">
        <v>61</v>
      </c>
      <c r="BC30" s="53"/>
      <c r="BD30" s="53"/>
      <c r="BE30" s="53"/>
      <c r="BF30" s="53"/>
      <c r="BG30" s="53"/>
      <c r="BH30" s="53"/>
    </row>
    <row r="31" spans="1:60">
      <c r="A31" s="27">
        <v>79914</v>
      </c>
      <c r="B31" s="27">
        <v>79914</v>
      </c>
      <c r="C31" s="27" t="s">
        <v>141</v>
      </c>
      <c r="D31" s="27" t="s">
        <v>144</v>
      </c>
      <c r="E31" s="27" t="s">
        <v>145</v>
      </c>
      <c r="F31" s="20" t="s">
        <v>69</v>
      </c>
      <c r="G31" s="20"/>
      <c r="H31" s="28"/>
      <c r="I31" s="20" t="s">
        <v>62</v>
      </c>
      <c r="J31" s="28" t="s">
        <v>146</v>
      </c>
      <c r="K31" s="28" t="s">
        <v>66</v>
      </c>
      <c r="L31" s="20"/>
      <c r="M31" s="20"/>
      <c r="N31" s="25" t="s">
        <v>61</v>
      </c>
      <c r="O31" s="28" t="s">
        <v>66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2"/>
      <c r="AN31" s="71"/>
      <c r="AO31" s="25"/>
      <c r="AP31" s="25"/>
      <c r="AQ31" s="20"/>
      <c r="AR31" s="20"/>
      <c r="AS31" s="25"/>
      <c r="AT31" s="25"/>
      <c r="AU31" s="25"/>
      <c r="AV31" s="25"/>
      <c r="AW31" s="53"/>
      <c r="AX31" s="53"/>
      <c r="AY31" s="53"/>
      <c r="AZ31" s="53" t="s">
        <v>61</v>
      </c>
      <c r="BA31" s="53"/>
      <c r="BB31" s="53"/>
      <c r="BC31" s="53"/>
      <c r="BD31" s="53"/>
      <c r="BE31" s="53"/>
      <c r="BF31" s="53"/>
      <c r="BG31" s="53" t="s">
        <v>61</v>
      </c>
      <c r="BH31" s="53"/>
    </row>
    <row r="32" spans="1:60">
      <c r="A32" s="27">
        <v>80086</v>
      </c>
      <c r="B32" s="27">
        <v>80086</v>
      </c>
      <c r="C32" s="27" t="s">
        <v>147</v>
      </c>
      <c r="D32" s="27" t="s">
        <v>148</v>
      </c>
      <c r="E32" s="27" t="s">
        <v>149</v>
      </c>
      <c r="F32" s="20" t="s">
        <v>69</v>
      </c>
      <c r="G32" s="20" t="s">
        <v>61</v>
      </c>
      <c r="H32" s="28"/>
      <c r="I32" s="20" t="s">
        <v>62</v>
      </c>
      <c r="J32" s="28" t="s">
        <v>150</v>
      </c>
      <c r="K32" s="28" t="s">
        <v>66</v>
      </c>
      <c r="L32" s="20"/>
      <c r="M32" s="20"/>
      <c r="N32" s="20"/>
      <c r="O32" s="28" t="s">
        <v>62</v>
      </c>
      <c r="P32" s="20">
        <v>1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/>
      <c r="AN32" s="71" t="s">
        <v>80</v>
      </c>
      <c r="AO32" s="25"/>
      <c r="AP32" s="25"/>
      <c r="AQ32" s="20"/>
      <c r="AR32" s="20"/>
      <c r="AS32" s="20" t="s">
        <v>61</v>
      </c>
      <c r="AT32" s="20"/>
      <c r="AU32" s="20"/>
      <c r="AV32" s="25"/>
      <c r="AW32" s="53"/>
      <c r="AX32" s="53" t="s">
        <v>61</v>
      </c>
      <c r="AY32" s="53"/>
      <c r="AZ32" s="53" t="s">
        <v>61</v>
      </c>
      <c r="BA32" s="53" t="s">
        <v>61</v>
      </c>
      <c r="BB32" s="53"/>
      <c r="BC32" s="53"/>
      <c r="BD32" s="53"/>
      <c r="BE32" s="53" t="s">
        <v>61</v>
      </c>
      <c r="BF32" s="53"/>
      <c r="BG32" s="53" t="s">
        <v>61</v>
      </c>
      <c r="BH32" s="53" t="s">
        <v>61</v>
      </c>
    </row>
    <row r="33" spans="1:60">
      <c r="A33" s="27">
        <v>80138</v>
      </c>
      <c r="B33" s="27">
        <v>80138</v>
      </c>
      <c r="C33" s="27" t="s">
        <v>151</v>
      </c>
      <c r="D33" s="27" t="s">
        <v>152</v>
      </c>
      <c r="E33" s="27" t="s">
        <v>153</v>
      </c>
      <c r="F33" s="20" t="s">
        <v>69</v>
      </c>
      <c r="G33" s="20" t="s">
        <v>61</v>
      </c>
      <c r="H33" s="28"/>
      <c r="I33" s="20" t="s">
        <v>62</v>
      </c>
      <c r="J33" s="28" t="s">
        <v>93</v>
      </c>
      <c r="K33" s="28" t="s">
        <v>66</v>
      </c>
      <c r="L33" s="20" t="s">
        <v>86</v>
      </c>
      <c r="M33" s="20"/>
      <c r="N33" s="20"/>
      <c r="O33" s="28" t="s">
        <v>62</v>
      </c>
      <c r="P33" s="20">
        <v>1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2"/>
      <c r="AN33" s="71" t="s">
        <v>80</v>
      </c>
      <c r="AO33" s="25"/>
      <c r="AP33" s="25"/>
      <c r="AQ33" s="20"/>
      <c r="AR33" s="20"/>
      <c r="AS33" s="20"/>
      <c r="AT33" s="20"/>
      <c r="AU33" s="20"/>
      <c r="AV33" s="25"/>
      <c r="AW33" s="53"/>
      <c r="AX33" s="53"/>
      <c r="AY33" s="53"/>
      <c r="AZ33" s="53"/>
      <c r="BA33" s="53"/>
      <c r="BB33" s="53"/>
      <c r="BC33" s="53"/>
      <c r="BD33" s="53" t="s">
        <v>61</v>
      </c>
      <c r="BE33" s="53" t="s">
        <v>61</v>
      </c>
      <c r="BF33" s="53"/>
      <c r="BG33" s="53"/>
      <c r="BH33" s="53"/>
    </row>
    <row r="34" spans="1:60">
      <c r="A34" s="16">
        <v>80140</v>
      </c>
      <c r="B34" s="16">
        <v>80140</v>
      </c>
      <c r="C34" s="16" t="s">
        <v>151</v>
      </c>
      <c r="D34" s="16" t="s">
        <v>154</v>
      </c>
      <c r="E34" s="16" t="s">
        <v>153</v>
      </c>
      <c r="F34" s="20" t="s">
        <v>69</v>
      </c>
      <c r="G34" s="20" t="s">
        <v>61</v>
      </c>
      <c r="H34" s="28"/>
      <c r="I34" s="20" t="s">
        <v>62</v>
      </c>
      <c r="J34" s="28" t="s">
        <v>93</v>
      </c>
      <c r="K34" s="28" t="s">
        <v>66</v>
      </c>
      <c r="L34" s="20" t="s">
        <v>74</v>
      </c>
      <c r="M34" s="20"/>
      <c r="N34" s="20"/>
      <c r="O34" s="28" t="s">
        <v>62</v>
      </c>
      <c r="P34" s="20">
        <v>1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2"/>
      <c r="AN34" s="71" t="s">
        <v>80</v>
      </c>
      <c r="AO34" s="25"/>
      <c r="AP34" s="25"/>
      <c r="AQ34" s="20"/>
      <c r="AR34" s="20"/>
      <c r="AS34" s="20"/>
      <c r="AT34" s="20"/>
      <c r="AU34" s="20"/>
      <c r="AV34" s="25"/>
      <c r="AW34" s="52"/>
      <c r="AX34" s="52"/>
      <c r="AY34" s="52" t="s">
        <v>61</v>
      </c>
      <c r="AZ34" s="52" t="s">
        <v>61</v>
      </c>
      <c r="BA34" s="52"/>
      <c r="BB34" s="52" t="s">
        <v>61</v>
      </c>
      <c r="BC34" s="52" t="s">
        <v>61</v>
      </c>
      <c r="BD34" s="52"/>
      <c r="BE34" s="52" t="s">
        <v>61</v>
      </c>
      <c r="BF34" s="52"/>
      <c r="BG34" s="52"/>
      <c r="BH34" s="52" t="s">
        <v>61</v>
      </c>
    </row>
    <row r="35" spans="1:60">
      <c r="A35" s="27">
        <v>447953</v>
      </c>
      <c r="B35" s="27">
        <v>447953</v>
      </c>
      <c r="C35" s="27" t="s">
        <v>155</v>
      </c>
      <c r="D35" s="27" t="s">
        <v>156</v>
      </c>
      <c r="E35" s="27"/>
      <c r="F35" s="17" t="s">
        <v>69</v>
      </c>
      <c r="G35" s="31"/>
      <c r="H35" s="31"/>
      <c r="I35" s="17" t="s">
        <v>62</v>
      </c>
      <c r="J35" s="17" t="s">
        <v>157</v>
      </c>
      <c r="K35" s="17" t="s">
        <v>66</v>
      </c>
      <c r="L35" s="20" t="s">
        <v>65</v>
      </c>
      <c r="M35" s="20"/>
      <c r="N35" s="25"/>
      <c r="O35" s="17" t="s">
        <v>66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4"/>
      <c r="AN35" s="71"/>
      <c r="AO35" s="25"/>
      <c r="AP35" s="25"/>
      <c r="AQ35" s="21"/>
      <c r="AR35" s="21"/>
      <c r="AS35" s="25"/>
      <c r="AT35" s="25"/>
      <c r="AU35" s="25"/>
      <c r="AV35" s="25"/>
      <c r="AW35" s="53"/>
      <c r="AX35" s="53"/>
      <c r="AY35" s="53"/>
      <c r="AZ35" s="53" t="s">
        <v>61</v>
      </c>
      <c r="BA35" s="53"/>
      <c r="BB35" s="53"/>
      <c r="BC35" s="53"/>
      <c r="BD35" s="53"/>
      <c r="BE35" s="53"/>
      <c r="BF35" s="53"/>
      <c r="BG35" s="53"/>
      <c r="BH35" s="53"/>
    </row>
    <row r="36" spans="1:60">
      <c r="A36" s="27">
        <v>80270</v>
      </c>
      <c r="B36" s="27">
        <v>80270</v>
      </c>
      <c r="C36" s="27" t="s">
        <v>158</v>
      </c>
      <c r="D36" s="27" t="s">
        <v>159</v>
      </c>
      <c r="E36" s="27" t="s">
        <v>160</v>
      </c>
      <c r="F36" s="20" t="s">
        <v>69</v>
      </c>
      <c r="G36" s="20" t="s">
        <v>61</v>
      </c>
      <c r="H36" s="28"/>
      <c r="I36" s="20" t="s">
        <v>62</v>
      </c>
      <c r="J36" s="28" t="s">
        <v>73</v>
      </c>
      <c r="K36" s="28" t="s">
        <v>66</v>
      </c>
      <c r="L36" s="20" t="s">
        <v>74</v>
      </c>
      <c r="M36" s="20"/>
      <c r="N36" s="20"/>
      <c r="O36" s="28" t="s">
        <v>62</v>
      </c>
      <c r="P36" s="20">
        <v>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2"/>
      <c r="AN36" s="71" t="s">
        <v>75</v>
      </c>
      <c r="AO36" s="25"/>
      <c r="AP36" s="25"/>
      <c r="AQ36" s="20"/>
      <c r="AR36" s="20"/>
      <c r="AS36" s="20" t="s">
        <v>61</v>
      </c>
      <c r="AT36" s="20"/>
      <c r="AU36" s="20"/>
      <c r="AV36" s="25"/>
      <c r="AW36" s="53"/>
      <c r="AX36" s="53"/>
      <c r="AY36" s="53"/>
      <c r="AZ36" s="53"/>
      <c r="BA36" s="53"/>
      <c r="BB36" s="53" t="s">
        <v>61</v>
      </c>
      <c r="BC36" s="53"/>
      <c r="BD36" s="53"/>
      <c r="BE36" s="53"/>
      <c r="BF36" s="53"/>
      <c r="BG36" s="53"/>
      <c r="BH36" s="53"/>
    </row>
    <row r="37" spans="1:60">
      <c r="A37" s="27">
        <v>80304</v>
      </c>
      <c r="B37" s="27">
        <v>80304</v>
      </c>
      <c r="C37" s="27" t="s">
        <v>158</v>
      </c>
      <c r="D37" s="27" t="s">
        <v>161</v>
      </c>
      <c r="E37" s="27" t="s">
        <v>162</v>
      </c>
      <c r="F37" s="20" t="s">
        <v>69</v>
      </c>
      <c r="G37" s="20"/>
      <c r="H37" s="28"/>
      <c r="I37" s="20" t="s">
        <v>62</v>
      </c>
      <c r="J37" s="28" t="s">
        <v>73</v>
      </c>
      <c r="K37" s="28" t="s">
        <v>66</v>
      </c>
      <c r="L37" s="20" t="s">
        <v>74</v>
      </c>
      <c r="M37" s="20"/>
      <c r="N37" s="20"/>
      <c r="O37" s="28" t="s">
        <v>62</v>
      </c>
      <c r="P37" s="20">
        <v>0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2"/>
      <c r="AN37" s="71" t="s">
        <v>75</v>
      </c>
      <c r="AO37" s="25"/>
      <c r="AP37" s="25"/>
      <c r="AQ37" s="20"/>
      <c r="AR37" s="20"/>
      <c r="AS37" s="20"/>
      <c r="AT37" s="20"/>
      <c r="AU37" s="20"/>
      <c r="AV37" s="25"/>
      <c r="AW37" s="53"/>
      <c r="AX37" s="53"/>
      <c r="AY37" s="53"/>
      <c r="AZ37" s="53"/>
      <c r="BA37" s="53"/>
      <c r="BB37" s="53"/>
      <c r="BC37" s="53"/>
      <c r="BD37" s="53" t="s">
        <v>61</v>
      </c>
      <c r="BE37" s="53"/>
      <c r="BF37" s="53"/>
      <c r="BG37" s="53"/>
      <c r="BH37" s="53"/>
    </row>
    <row r="38" spans="1:60">
      <c r="A38" s="27">
        <v>80338</v>
      </c>
      <c r="B38" s="27">
        <v>80338</v>
      </c>
      <c r="C38" s="27" t="s">
        <v>125</v>
      </c>
      <c r="D38" s="27" t="s">
        <v>163</v>
      </c>
      <c r="E38" s="27" t="s">
        <v>164</v>
      </c>
      <c r="F38" s="20" t="s">
        <v>69</v>
      </c>
      <c r="G38" s="20" t="s">
        <v>61</v>
      </c>
      <c r="H38" s="28"/>
      <c r="I38" s="20" t="s">
        <v>62</v>
      </c>
      <c r="J38" s="28" t="s">
        <v>165</v>
      </c>
      <c r="K38" s="28" t="s">
        <v>66</v>
      </c>
      <c r="L38" s="20" t="s">
        <v>86</v>
      </c>
      <c r="M38" s="20"/>
      <c r="N38" s="20"/>
      <c r="O38" s="28" t="s">
        <v>62</v>
      </c>
      <c r="P38" s="20">
        <v>1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/>
      <c r="AN38" s="71" t="s">
        <v>80</v>
      </c>
      <c r="AO38" s="25"/>
      <c r="AP38" s="25"/>
      <c r="AQ38" s="20"/>
      <c r="AR38" s="20"/>
      <c r="AS38" s="20"/>
      <c r="AT38" s="20"/>
      <c r="AU38" s="20"/>
      <c r="AV38" s="25"/>
      <c r="AW38" s="53"/>
      <c r="AX38" s="53"/>
      <c r="AY38" s="53"/>
      <c r="AZ38" s="53" t="s">
        <v>61</v>
      </c>
      <c r="BA38" s="53"/>
      <c r="BB38" s="53" t="s">
        <v>61</v>
      </c>
      <c r="BC38" s="53" t="s">
        <v>61</v>
      </c>
      <c r="BD38" s="53"/>
      <c r="BE38" s="53" t="s">
        <v>61</v>
      </c>
      <c r="BF38" s="53"/>
      <c r="BG38" s="53"/>
      <c r="BH38" s="53"/>
    </row>
    <row r="39" spans="1:60">
      <c r="A39" s="27">
        <v>80334</v>
      </c>
      <c r="B39" s="27">
        <v>80334</v>
      </c>
      <c r="C39" s="27" t="s">
        <v>125</v>
      </c>
      <c r="D39" s="27" t="s">
        <v>166</v>
      </c>
      <c r="E39" s="27" t="s">
        <v>167</v>
      </c>
      <c r="F39" s="20" t="s">
        <v>69</v>
      </c>
      <c r="G39" s="20" t="s">
        <v>61</v>
      </c>
      <c r="H39" s="28"/>
      <c r="I39" s="20" t="s">
        <v>62</v>
      </c>
      <c r="J39" s="28" t="s">
        <v>146</v>
      </c>
      <c r="K39" s="28" t="s">
        <v>66</v>
      </c>
      <c r="L39" s="20" t="s">
        <v>86</v>
      </c>
      <c r="M39" s="20"/>
      <c r="N39" s="20"/>
      <c r="O39" s="28" t="s">
        <v>62</v>
      </c>
      <c r="P39" s="20">
        <v>1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2"/>
      <c r="AN39" s="71" t="s">
        <v>80</v>
      </c>
      <c r="AO39" s="25"/>
      <c r="AP39" s="25"/>
      <c r="AQ39" s="20"/>
      <c r="AR39" s="20"/>
      <c r="AS39" s="20" t="s">
        <v>61</v>
      </c>
      <c r="AT39" s="20"/>
      <c r="AU39" s="20"/>
      <c r="AV39" s="25"/>
      <c r="AW39" s="53" t="s">
        <v>61</v>
      </c>
      <c r="AX39" s="53" t="s">
        <v>61</v>
      </c>
      <c r="AY39" s="53" t="s">
        <v>61</v>
      </c>
      <c r="AZ39" s="53" t="s">
        <v>61</v>
      </c>
      <c r="BA39" s="53" t="s">
        <v>61</v>
      </c>
      <c r="BB39" s="53" t="s">
        <v>61</v>
      </c>
      <c r="BC39" s="53" t="s">
        <v>61</v>
      </c>
      <c r="BD39" s="53" t="s">
        <v>61</v>
      </c>
      <c r="BE39" s="53" t="s">
        <v>61</v>
      </c>
      <c r="BF39" s="53" t="s">
        <v>61</v>
      </c>
      <c r="BG39" s="53" t="s">
        <v>61</v>
      </c>
      <c r="BH39" s="53" t="s">
        <v>61</v>
      </c>
    </row>
    <row r="40" spans="1:60">
      <c r="A40" s="16">
        <v>80383</v>
      </c>
      <c r="B40" s="16">
        <v>80383</v>
      </c>
      <c r="C40" s="16" t="s">
        <v>168</v>
      </c>
      <c r="D40" s="16" t="s">
        <v>169</v>
      </c>
      <c r="E40" s="16" t="s">
        <v>170</v>
      </c>
      <c r="F40" s="20" t="s">
        <v>69</v>
      </c>
      <c r="G40" s="20"/>
      <c r="H40" s="28"/>
      <c r="I40" s="20" t="s">
        <v>62</v>
      </c>
      <c r="J40" s="28" t="s">
        <v>171</v>
      </c>
      <c r="K40" s="28" t="s">
        <v>66</v>
      </c>
      <c r="L40" s="20"/>
      <c r="M40" s="20" t="s">
        <v>172</v>
      </c>
      <c r="N40" s="20"/>
      <c r="O40" s="28" t="s">
        <v>62</v>
      </c>
      <c r="P40" s="20">
        <v>0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/>
      <c r="AN40" s="71" t="s">
        <v>75</v>
      </c>
      <c r="AO40" s="25"/>
      <c r="AP40" s="25"/>
      <c r="AQ40" s="20"/>
      <c r="AR40" s="20"/>
      <c r="AS40" s="20" t="s">
        <v>61</v>
      </c>
      <c r="AT40" s="20"/>
      <c r="AU40" s="20"/>
      <c r="AV40" s="25"/>
      <c r="AW40" s="52"/>
      <c r="AX40" s="52"/>
      <c r="AY40" s="52"/>
      <c r="AZ40" s="52"/>
      <c r="BA40" s="52" t="s">
        <v>61</v>
      </c>
      <c r="BB40" s="52"/>
      <c r="BC40" s="52"/>
      <c r="BD40" s="52"/>
      <c r="BE40" s="52" t="s">
        <v>61</v>
      </c>
      <c r="BF40" s="52"/>
      <c r="BG40" s="52"/>
      <c r="BH40" s="52"/>
    </row>
    <row r="41" spans="1:60">
      <c r="A41" s="22">
        <v>445438</v>
      </c>
      <c r="B41" s="22">
        <v>445438</v>
      </c>
      <c r="C41" s="22" t="s">
        <v>141</v>
      </c>
      <c r="D41" s="22" t="s">
        <v>173</v>
      </c>
      <c r="E41" s="22"/>
      <c r="F41" s="17" t="s">
        <v>69</v>
      </c>
      <c r="G41" s="31"/>
      <c r="H41" s="31"/>
      <c r="I41" s="17" t="s">
        <v>62</v>
      </c>
      <c r="J41" s="17" t="s">
        <v>157</v>
      </c>
      <c r="K41" s="17" t="s">
        <v>66</v>
      </c>
      <c r="L41" s="20" t="s">
        <v>65</v>
      </c>
      <c r="M41" s="20"/>
      <c r="N41" s="25"/>
      <c r="O41" s="17" t="s">
        <v>66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4"/>
      <c r="AN41" s="71"/>
      <c r="AO41" s="25"/>
      <c r="AP41" s="25"/>
      <c r="AQ41" s="21"/>
      <c r="AR41" s="21"/>
      <c r="AS41" s="25"/>
      <c r="AT41" s="25"/>
      <c r="AU41" s="25"/>
      <c r="AV41" s="25"/>
      <c r="AW41" s="28"/>
      <c r="AX41" s="28"/>
      <c r="AY41" s="28"/>
      <c r="AZ41" s="28" t="s">
        <v>61</v>
      </c>
      <c r="BA41" s="28"/>
      <c r="BB41" s="28"/>
      <c r="BC41" s="28"/>
      <c r="BD41" s="28"/>
      <c r="BE41" s="28"/>
      <c r="BF41" s="28"/>
      <c r="BG41" s="28"/>
      <c r="BH41" s="28"/>
    </row>
    <row r="42" spans="1:60">
      <c r="A42" s="27">
        <v>717053</v>
      </c>
      <c r="B42" s="27">
        <v>717053</v>
      </c>
      <c r="C42" s="27" t="s">
        <v>174</v>
      </c>
      <c r="D42" s="27" t="s">
        <v>175</v>
      </c>
      <c r="E42" s="27"/>
      <c r="F42" s="17" t="s">
        <v>69</v>
      </c>
      <c r="G42" s="17" t="s">
        <v>61</v>
      </c>
      <c r="H42" s="18"/>
      <c r="I42" s="17" t="s">
        <v>62</v>
      </c>
      <c r="J42" s="18" t="s">
        <v>85</v>
      </c>
      <c r="K42" s="18" t="s">
        <v>66</v>
      </c>
      <c r="L42" s="20"/>
      <c r="M42" s="20"/>
      <c r="N42" s="25" t="s">
        <v>61</v>
      </c>
      <c r="O42" s="18" t="s">
        <v>66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4"/>
      <c r="AN42" s="71"/>
      <c r="AO42" s="25"/>
      <c r="AP42" s="25"/>
      <c r="AQ42" s="21"/>
      <c r="AR42" s="21"/>
      <c r="AS42" s="25"/>
      <c r="AT42" s="25"/>
      <c r="AU42" s="25"/>
      <c r="AV42" s="25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0">
      <c r="A43" s="27">
        <v>80824</v>
      </c>
      <c r="B43" s="27">
        <v>80824</v>
      </c>
      <c r="C43" s="27" t="s">
        <v>176</v>
      </c>
      <c r="D43" s="27" t="s">
        <v>177</v>
      </c>
      <c r="E43" s="27"/>
      <c r="F43" s="20" t="s">
        <v>69</v>
      </c>
      <c r="G43" s="20" t="s">
        <v>61</v>
      </c>
      <c r="H43" s="28"/>
      <c r="I43" s="20" t="s">
        <v>62</v>
      </c>
      <c r="J43" s="28" t="s">
        <v>93</v>
      </c>
      <c r="K43" s="28" t="s">
        <v>66</v>
      </c>
      <c r="L43" s="20" t="s">
        <v>74</v>
      </c>
      <c r="M43" s="20"/>
      <c r="N43" s="20"/>
      <c r="O43" s="28" t="s">
        <v>62</v>
      </c>
      <c r="P43" s="20">
        <v>5</v>
      </c>
      <c r="Q43" s="20">
        <v>2</v>
      </c>
      <c r="R43" s="20">
        <v>2</v>
      </c>
      <c r="S43" s="20">
        <v>3</v>
      </c>
      <c r="T43" s="20">
        <v>3</v>
      </c>
      <c r="U43" s="20">
        <v>3</v>
      </c>
      <c r="V43" s="20">
        <v>2</v>
      </c>
      <c r="W43" s="20">
        <v>3</v>
      </c>
      <c r="X43" s="20">
        <v>4</v>
      </c>
      <c r="Y43" s="20">
        <v>4</v>
      </c>
      <c r="Z43" s="20">
        <v>4</v>
      </c>
      <c r="AA43" s="20">
        <v>3</v>
      </c>
      <c r="AB43" s="20">
        <v>2</v>
      </c>
      <c r="AC43" s="20">
        <f>SUM(Q43:AB43)</f>
        <v>35</v>
      </c>
      <c r="AD43" s="20" t="s">
        <v>100</v>
      </c>
      <c r="AE43" s="20" t="s">
        <v>62</v>
      </c>
      <c r="AF43" s="20" t="s">
        <v>62</v>
      </c>
      <c r="AG43" s="20"/>
      <c r="AH43" s="20"/>
      <c r="AI43" s="20" t="s">
        <v>100</v>
      </c>
      <c r="AJ43" s="20" t="s">
        <v>100</v>
      </c>
      <c r="AK43" s="20" t="s">
        <v>99</v>
      </c>
      <c r="AL43" s="20" t="s">
        <v>98</v>
      </c>
      <c r="AM43" s="22" t="s">
        <v>132</v>
      </c>
      <c r="AN43" s="71" t="s">
        <v>109</v>
      </c>
      <c r="AO43" s="25" t="s">
        <v>103</v>
      </c>
      <c r="AP43" s="25">
        <v>3</v>
      </c>
      <c r="AQ43" s="20" t="s">
        <v>62</v>
      </c>
      <c r="AR43" s="20"/>
      <c r="AS43" s="20" t="s">
        <v>133</v>
      </c>
      <c r="AT43" s="29" t="s">
        <v>110</v>
      </c>
      <c r="AU43" s="20" t="s">
        <v>133</v>
      </c>
      <c r="AV43" s="25"/>
      <c r="AW43" s="53" t="s">
        <v>61</v>
      </c>
      <c r="AX43" s="53" t="s">
        <v>61</v>
      </c>
      <c r="AY43" s="53" t="s">
        <v>61</v>
      </c>
      <c r="AZ43" s="53" t="s">
        <v>61</v>
      </c>
      <c r="BA43" s="53" t="s">
        <v>61</v>
      </c>
      <c r="BB43" s="53" t="s">
        <v>61</v>
      </c>
      <c r="BC43" s="53" t="s">
        <v>61</v>
      </c>
      <c r="BD43" s="53" t="s">
        <v>61</v>
      </c>
      <c r="BE43" s="53" t="s">
        <v>61</v>
      </c>
      <c r="BF43" s="53" t="s">
        <v>61</v>
      </c>
      <c r="BG43" s="53" t="s">
        <v>61</v>
      </c>
      <c r="BH43" s="53" t="s">
        <v>61</v>
      </c>
    </row>
    <row r="44" spans="1:60">
      <c r="A44" s="27">
        <v>81001</v>
      </c>
      <c r="B44" s="27">
        <v>81001</v>
      </c>
      <c r="C44" s="27" t="s">
        <v>178</v>
      </c>
      <c r="D44" s="27" t="s">
        <v>179</v>
      </c>
      <c r="E44" s="27"/>
      <c r="F44" s="20" t="s">
        <v>69</v>
      </c>
      <c r="G44" s="20" t="s">
        <v>61</v>
      </c>
      <c r="H44" s="28"/>
      <c r="I44" s="20" t="s">
        <v>62</v>
      </c>
      <c r="J44" s="28" t="s">
        <v>93</v>
      </c>
      <c r="K44" s="28" t="s">
        <v>66</v>
      </c>
      <c r="L44" s="20" t="s">
        <v>74</v>
      </c>
      <c r="M44" s="20"/>
      <c r="N44" s="20"/>
      <c r="O44" s="28" t="s">
        <v>62</v>
      </c>
      <c r="P44" s="20">
        <v>2</v>
      </c>
      <c r="Q44" s="20">
        <v>2</v>
      </c>
      <c r="R44" s="20">
        <v>2</v>
      </c>
      <c r="S44" s="20">
        <v>3</v>
      </c>
      <c r="T44" s="20">
        <v>3</v>
      </c>
      <c r="U44" s="20">
        <v>3</v>
      </c>
      <c r="V44" s="20">
        <v>2</v>
      </c>
      <c r="W44" s="20">
        <v>2</v>
      </c>
      <c r="X44" s="20">
        <v>2</v>
      </c>
      <c r="Y44" s="20">
        <v>4</v>
      </c>
      <c r="Z44" s="20">
        <v>4</v>
      </c>
      <c r="AA44" s="20">
        <v>3</v>
      </c>
      <c r="AB44" s="20">
        <v>2</v>
      </c>
      <c r="AC44" s="20">
        <f>SUM(Q44:AB44)</f>
        <v>32</v>
      </c>
      <c r="AD44" s="20" t="s">
        <v>100</v>
      </c>
      <c r="AE44" s="20" t="s">
        <v>62</v>
      </c>
      <c r="AF44" s="20" t="s">
        <v>62</v>
      </c>
      <c r="AG44" s="20"/>
      <c r="AH44" s="20"/>
      <c r="AI44" s="20" t="s">
        <v>100</v>
      </c>
      <c r="AJ44" s="20" t="s">
        <v>98</v>
      </c>
      <c r="AK44" s="20" t="s">
        <v>99</v>
      </c>
      <c r="AL44" s="20" t="s">
        <v>99</v>
      </c>
      <c r="AM44" s="22" t="s">
        <v>101</v>
      </c>
      <c r="AN44" s="71" t="s">
        <v>109</v>
      </c>
      <c r="AO44" s="25" t="s">
        <v>117</v>
      </c>
      <c r="AP44" s="25">
        <v>2</v>
      </c>
      <c r="AQ44" s="20"/>
      <c r="AR44" s="20"/>
      <c r="AS44" s="20" t="s">
        <v>110</v>
      </c>
      <c r="AT44" s="20"/>
      <c r="AU44" s="20"/>
      <c r="AV44" s="25"/>
      <c r="AW44" s="53"/>
      <c r="AX44" s="53"/>
      <c r="AY44" s="53"/>
      <c r="AZ44" s="53"/>
      <c r="BA44" s="53" t="s">
        <v>61</v>
      </c>
      <c r="BB44" s="53"/>
      <c r="BC44" s="53" t="s">
        <v>61</v>
      </c>
      <c r="BD44" s="53"/>
      <c r="BE44" s="53" t="s">
        <v>61</v>
      </c>
      <c r="BF44" s="53"/>
      <c r="BG44" s="53" t="s">
        <v>61</v>
      </c>
      <c r="BH44" s="53"/>
    </row>
    <row r="45" spans="1:60">
      <c r="A45" s="27">
        <v>447347</v>
      </c>
      <c r="B45" s="27">
        <v>447347</v>
      </c>
      <c r="C45" s="27" t="s">
        <v>105</v>
      </c>
      <c r="D45" s="27" t="s">
        <v>180</v>
      </c>
      <c r="E45" s="27" t="s">
        <v>181</v>
      </c>
      <c r="F45" s="20" t="s">
        <v>69</v>
      </c>
      <c r="G45" s="20" t="s">
        <v>61</v>
      </c>
      <c r="H45" s="28"/>
      <c r="I45" s="20" t="s">
        <v>62</v>
      </c>
      <c r="J45" s="28" t="s">
        <v>93</v>
      </c>
      <c r="K45" s="28" t="s">
        <v>66</v>
      </c>
      <c r="L45" s="20" t="s">
        <v>86</v>
      </c>
      <c r="M45" s="20"/>
      <c r="N45" s="20"/>
      <c r="O45" s="28" t="s">
        <v>62</v>
      </c>
      <c r="P45" s="20">
        <v>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2"/>
      <c r="AN45" s="71" t="s">
        <v>75</v>
      </c>
      <c r="AO45" s="25"/>
      <c r="AP45" s="25"/>
      <c r="AQ45" s="20"/>
      <c r="AR45" s="20"/>
      <c r="AS45" s="20" t="s">
        <v>61</v>
      </c>
      <c r="AT45" s="20"/>
      <c r="AU45" s="20"/>
      <c r="AV45" s="25"/>
      <c r="AW45" s="53"/>
      <c r="AX45" s="53" t="s">
        <v>61</v>
      </c>
      <c r="AY45" s="53"/>
      <c r="AZ45" s="53"/>
      <c r="BA45" s="53" t="s">
        <v>61</v>
      </c>
      <c r="BB45" s="53" t="s">
        <v>61</v>
      </c>
      <c r="BC45" s="53" t="s">
        <v>61</v>
      </c>
      <c r="BD45" s="53" t="s">
        <v>61</v>
      </c>
      <c r="BE45" s="53" t="s">
        <v>61</v>
      </c>
      <c r="BF45" s="53"/>
      <c r="BG45" s="53"/>
      <c r="BH45" s="53"/>
    </row>
    <row r="46" spans="1:60">
      <c r="A46" s="27">
        <v>81023</v>
      </c>
      <c r="B46" s="27">
        <v>81023</v>
      </c>
      <c r="C46" s="27" t="s">
        <v>95</v>
      </c>
      <c r="D46" s="27" t="s">
        <v>182</v>
      </c>
      <c r="E46" s="27" t="s">
        <v>183</v>
      </c>
      <c r="F46" s="20" t="s">
        <v>69</v>
      </c>
      <c r="G46" s="20" t="s">
        <v>61</v>
      </c>
      <c r="H46" s="28"/>
      <c r="I46" s="20" t="s">
        <v>62</v>
      </c>
      <c r="J46" s="28" t="s">
        <v>184</v>
      </c>
      <c r="K46" s="28" t="s">
        <v>66</v>
      </c>
      <c r="L46" s="20"/>
      <c r="M46" s="20"/>
      <c r="N46" s="20"/>
      <c r="O46" s="28" t="s">
        <v>62</v>
      </c>
      <c r="P46" s="20">
        <v>1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/>
      <c r="AN46" s="71" t="s">
        <v>80</v>
      </c>
      <c r="AO46" s="25"/>
      <c r="AP46" s="25"/>
      <c r="AQ46" s="20"/>
      <c r="AR46" s="20"/>
      <c r="AS46" s="20" t="s">
        <v>61</v>
      </c>
      <c r="AT46" s="20"/>
      <c r="AU46" s="20"/>
      <c r="AV46" s="25"/>
      <c r="AW46" s="53" t="s">
        <v>61</v>
      </c>
      <c r="AX46" s="53" t="s">
        <v>61</v>
      </c>
      <c r="AY46" s="53" t="s">
        <v>61</v>
      </c>
      <c r="AZ46" s="53" t="s">
        <v>61</v>
      </c>
      <c r="BA46" s="53" t="s">
        <v>61</v>
      </c>
      <c r="BB46" s="53" t="s">
        <v>61</v>
      </c>
      <c r="BC46" s="53"/>
      <c r="BD46" s="53" t="s">
        <v>61</v>
      </c>
      <c r="BE46" s="53" t="s">
        <v>61</v>
      </c>
      <c r="BF46" s="53" t="s">
        <v>61</v>
      </c>
      <c r="BG46" s="53" t="s">
        <v>61</v>
      </c>
      <c r="BH46" s="53" t="s">
        <v>61</v>
      </c>
    </row>
    <row r="47" spans="1:60">
      <c r="A47" s="27">
        <v>81286</v>
      </c>
      <c r="B47" s="27">
        <v>81286</v>
      </c>
      <c r="C47" s="27" t="s">
        <v>185</v>
      </c>
      <c r="D47" s="27" t="s">
        <v>186</v>
      </c>
      <c r="E47" s="27" t="s">
        <v>187</v>
      </c>
      <c r="F47" s="20" t="s">
        <v>69</v>
      </c>
      <c r="G47" s="20" t="s">
        <v>61</v>
      </c>
      <c r="H47" s="28"/>
      <c r="I47" s="20" t="s">
        <v>62</v>
      </c>
      <c r="J47" s="28" t="s">
        <v>146</v>
      </c>
      <c r="K47" s="28" t="s">
        <v>66</v>
      </c>
      <c r="L47" s="20"/>
      <c r="M47" s="20"/>
      <c r="N47" s="25" t="s">
        <v>61</v>
      </c>
      <c r="O47" s="28" t="s">
        <v>66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2"/>
      <c r="AN47" s="71"/>
      <c r="AO47" s="25"/>
      <c r="AP47" s="25"/>
      <c r="AQ47" s="20"/>
      <c r="AR47" s="20"/>
      <c r="AS47" s="25"/>
      <c r="AT47" s="25"/>
      <c r="AU47" s="25"/>
      <c r="AV47" s="25"/>
      <c r="AW47" s="53"/>
      <c r="AX47" s="53"/>
      <c r="AY47" s="53"/>
      <c r="AZ47" s="53"/>
      <c r="BA47" s="53"/>
      <c r="BB47" s="53" t="s">
        <v>61</v>
      </c>
      <c r="BC47" s="53"/>
      <c r="BD47" s="53"/>
      <c r="BE47" s="53"/>
      <c r="BF47" s="53"/>
      <c r="BG47" s="53"/>
      <c r="BH47" s="53"/>
    </row>
    <row r="48" spans="1:60">
      <c r="A48" s="16">
        <v>81313</v>
      </c>
      <c r="B48" s="16">
        <v>81313</v>
      </c>
      <c r="C48" s="16" t="s">
        <v>188</v>
      </c>
      <c r="D48" s="16" t="s">
        <v>189</v>
      </c>
      <c r="E48" s="16" t="s">
        <v>190</v>
      </c>
      <c r="F48" s="20" t="s">
        <v>69</v>
      </c>
      <c r="G48" s="20"/>
      <c r="H48" s="28"/>
      <c r="I48" s="20" t="s">
        <v>62</v>
      </c>
      <c r="J48" s="28" t="s">
        <v>63</v>
      </c>
      <c r="K48" s="28" t="s">
        <v>66</v>
      </c>
      <c r="L48" s="20" t="s">
        <v>74</v>
      </c>
      <c r="M48" s="20"/>
      <c r="N48" s="20"/>
      <c r="O48" s="28" t="s">
        <v>62</v>
      </c>
      <c r="P48" s="20">
        <v>1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2"/>
      <c r="AN48" s="71" t="s">
        <v>80</v>
      </c>
      <c r="AO48" s="25"/>
      <c r="AP48" s="25"/>
      <c r="AQ48" s="20"/>
      <c r="AR48" s="20"/>
      <c r="AS48" s="20" t="s">
        <v>61</v>
      </c>
      <c r="AT48" s="20"/>
      <c r="AU48" s="20"/>
      <c r="AV48" s="25"/>
      <c r="AW48" s="52"/>
      <c r="AX48" s="52" t="s">
        <v>61</v>
      </c>
      <c r="AY48" s="52"/>
      <c r="AZ48" s="52"/>
      <c r="BA48" s="52" t="s">
        <v>61</v>
      </c>
      <c r="BB48" s="52" t="s">
        <v>61</v>
      </c>
      <c r="BC48" s="52"/>
      <c r="BD48" s="52" t="s">
        <v>61</v>
      </c>
      <c r="BE48" s="52"/>
      <c r="BF48" s="52"/>
      <c r="BG48" s="52"/>
      <c r="BH48" s="52" t="s">
        <v>61</v>
      </c>
    </row>
    <row r="49" spans="1:60">
      <c r="A49" s="27">
        <v>81339</v>
      </c>
      <c r="B49" s="27">
        <v>81339</v>
      </c>
      <c r="C49" s="27" t="s">
        <v>188</v>
      </c>
      <c r="D49" s="27" t="s">
        <v>191</v>
      </c>
      <c r="E49" s="27" t="s">
        <v>192</v>
      </c>
      <c r="F49" s="17" t="s">
        <v>69</v>
      </c>
      <c r="G49" s="17"/>
      <c r="H49" s="18"/>
      <c r="I49" s="17" t="s">
        <v>62</v>
      </c>
      <c r="J49" s="18" t="s">
        <v>63</v>
      </c>
      <c r="K49" s="18" t="s">
        <v>66</v>
      </c>
      <c r="L49" s="20" t="s">
        <v>65</v>
      </c>
      <c r="M49" s="20"/>
      <c r="N49" s="25"/>
      <c r="O49" s="18" t="s">
        <v>66</v>
      </c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4"/>
      <c r="AN49" s="71"/>
      <c r="AO49" s="25"/>
      <c r="AP49" s="25"/>
      <c r="AQ49" s="21"/>
      <c r="AR49" s="21"/>
      <c r="AS49" s="25"/>
      <c r="AT49" s="25"/>
      <c r="AU49" s="25"/>
      <c r="AV49" s="25"/>
      <c r="AW49" s="53"/>
      <c r="AX49" s="53"/>
      <c r="AY49" s="53"/>
      <c r="AZ49" s="53" t="s">
        <v>61</v>
      </c>
      <c r="BA49" s="53"/>
      <c r="BB49" s="53"/>
      <c r="BC49" s="53"/>
      <c r="BD49" s="53" t="s">
        <v>61</v>
      </c>
      <c r="BE49" s="53"/>
      <c r="BF49" s="53"/>
      <c r="BG49" s="53"/>
      <c r="BH49" s="53"/>
    </row>
    <row r="50" spans="1:60">
      <c r="A50" s="27">
        <v>81483</v>
      </c>
      <c r="B50" s="27">
        <v>81483</v>
      </c>
      <c r="C50" s="27" t="s">
        <v>188</v>
      </c>
      <c r="D50" s="27" t="s">
        <v>193</v>
      </c>
      <c r="E50" s="27" t="s">
        <v>194</v>
      </c>
      <c r="F50" s="20" t="s">
        <v>69</v>
      </c>
      <c r="G50" s="20" t="s">
        <v>61</v>
      </c>
      <c r="H50" s="28"/>
      <c r="I50" s="20" t="s">
        <v>62</v>
      </c>
      <c r="J50" s="28" t="s">
        <v>63</v>
      </c>
      <c r="K50" s="28" t="s">
        <v>66</v>
      </c>
      <c r="L50" s="20"/>
      <c r="M50" s="20" t="s">
        <v>172</v>
      </c>
      <c r="N50" s="20"/>
      <c r="O50" s="28" t="s">
        <v>62</v>
      </c>
      <c r="P50" s="20">
        <v>1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2"/>
      <c r="AN50" s="71" t="s">
        <v>80</v>
      </c>
      <c r="AO50" s="25"/>
      <c r="AP50" s="25"/>
      <c r="AQ50" s="20"/>
      <c r="AR50" s="20"/>
      <c r="AS50" s="20"/>
      <c r="AT50" s="20"/>
      <c r="AU50" s="20"/>
      <c r="AV50" s="25"/>
      <c r="AW50" s="53" t="s">
        <v>61</v>
      </c>
      <c r="AX50" s="53" t="s">
        <v>61</v>
      </c>
      <c r="AY50" s="53" t="s">
        <v>61</v>
      </c>
      <c r="AZ50" s="53" t="s">
        <v>61</v>
      </c>
      <c r="BA50" s="53" t="s">
        <v>61</v>
      </c>
      <c r="BB50" s="53" t="s">
        <v>61</v>
      </c>
      <c r="BC50" s="53" t="s">
        <v>61</v>
      </c>
      <c r="BD50" s="53" t="s">
        <v>61</v>
      </c>
      <c r="BE50" s="53" t="s">
        <v>61</v>
      </c>
      <c r="BF50" s="53" t="s">
        <v>61</v>
      </c>
      <c r="BG50" s="53" t="s">
        <v>61</v>
      </c>
      <c r="BH50" s="53"/>
    </row>
    <row r="51" spans="1:60">
      <c r="A51" s="27">
        <v>81505</v>
      </c>
      <c r="B51" s="27">
        <v>81505</v>
      </c>
      <c r="C51" s="27" t="s">
        <v>188</v>
      </c>
      <c r="D51" s="27" t="s">
        <v>195</v>
      </c>
      <c r="E51" s="27" t="s">
        <v>196</v>
      </c>
      <c r="F51" s="20" t="s">
        <v>69</v>
      </c>
      <c r="G51" s="20" t="s">
        <v>61</v>
      </c>
      <c r="H51" s="28"/>
      <c r="I51" s="20" t="s">
        <v>62</v>
      </c>
      <c r="J51" s="28" t="s">
        <v>63</v>
      </c>
      <c r="K51" s="28" t="s">
        <v>66</v>
      </c>
      <c r="L51" s="20"/>
      <c r="M51" s="20" t="s">
        <v>172</v>
      </c>
      <c r="N51" s="20"/>
      <c r="O51" s="28" t="s">
        <v>62</v>
      </c>
      <c r="P51" s="20">
        <v>1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2"/>
      <c r="AN51" s="71" t="s">
        <v>80</v>
      </c>
      <c r="AO51" s="25"/>
      <c r="AP51" s="25"/>
      <c r="AQ51" s="20"/>
      <c r="AR51" s="20"/>
      <c r="AS51" s="20"/>
      <c r="AT51" s="20"/>
      <c r="AU51" s="20"/>
      <c r="AV51" s="25"/>
      <c r="AW51" s="53"/>
      <c r="AX51" s="53" t="s">
        <v>61</v>
      </c>
      <c r="AY51" s="53"/>
      <c r="AZ51" s="53" t="s">
        <v>61</v>
      </c>
      <c r="BA51" s="53"/>
      <c r="BB51" s="53"/>
      <c r="BC51" s="53"/>
      <c r="BD51" s="53"/>
      <c r="BE51" s="53"/>
      <c r="BF51" s="53"/>
      <c r="BG51" s="53"/>
      <c r="BH51" s="53"/>
    </row>
    <row r="52" spans="1:60">
      <c r="A52" s="27">
        <v>81538</v>
      </c>
      <c r="B52" s="27">
        <v>81538</v>
      </c>
      <c r="C52" s="27" t="s">
        <v>188</v>
      </c>
      <c r="D52" s="27" t="s">
        <v>197</v>
      </c>
      <c r="E52" s="27" t="s">
        <v>198</v>
      </c>
      <c r="F52" s="20" t="s">
        <v>69</v>
      </c>
      <c r="G52" s="20" t="s">
        <v>61</v>
      </c>
      <c r="H52" s="28"/>
      <c r="I52" s="20" t="s">
        <v>62</v>
      </c>
      <c r="J52" s="28" t="s">
        <v>73</v>
      </c>
      <c r="K52" s="28" t="s">
        <v>66</v>
      </c>
      <c r="L52" s="20" t="s">
        <v>74</v>
      </c>
      <c r="M52" s="20"/>
      <c r="N52" s="20"/>
      <c r="O52" s="28" t="s">
        <v>62</v>
      </c>
      <c r="P52" s="20">
        <v>4</v>
      </c>
      <c r="Q52" s="20">
        <v>2</v>
      </c>
      <c r="R52" s="20">
        <v>0</v>
      </c>
      <c r="S52" s="20">
        <v>3</v>
      </c>
      <c r="T52" s="20">
        <v>3</v>
      </c>
      <c r="U52" s="20">
        <v>3</v>
      </c>
      <c r="V52" s="20">
        <v>2</v>
      </c>
      <c r="W52" s="20">
        <v>2</v>
      </c>
      <c r="X52" s="20">
        <v>1</v>
      </c>
      <c r="Y52" s="20">
        <v>0</v>
      </c>
      <c r="Z52" s="20">
        <v>2</v>
      </c>
      <c r="AA52" s="20">
        <v>3</v>
      </c>
      <c r="AB52" s="20">
        <v>2</v>
      </c>
      <c r="AC52" s="20">
        <f>SUM(Q52:AA52)</f>
        <v>21</v>
      </c>
      <c r="AD52" s="20" t="s">
        <v>98</v>
      </c>
      <c r="AE52" s="20" t="s">
        <v>62</v>
      </c>
      <c r="AF52" s="20" t="s">
        <v>62</v>
      </c>
      <c r="AG52" s="20"/>
      <c r="AH52" s="20"/>
      <c r="AI52" s="20" t="s">
        <v>98</v>
      </c>
      <c r="AJ52" s="20" t="s">
        <v>98</v>
      </c>
      <c r="AK52" s="20" t="s">
        <v>99</v>
      </c>
      <c r="AL52" s="20" t="s">
        <v>99</v>
      </c>
      <c r="AM52" s="22" t="s">
        <v>101</v>
      </c>
      <c r="AN52" s="71" t="s">
        <v>102</v>
      </c>
      <c r="AO52" s="25" t="s">
        <v>117</v>
      </c>
      <c r="AP52" s="25"/>
      <c r="AQ52" s="20"/>
      <c r="AR52" s="20"/>
      <c r="AS52" s="20"/>
      <c r="AT52" s="20"/>
      <c r="AU52" s="20"/>
      <c r="AV52" s="25" t="s">
        <v>61</v>
      </c>
      <c r="AW52" s="53"/>
      <c r="AX52" s="53"/>
      <c r="AY52" s="53"/>
      <c r="AZ52" s="53"/>
      <c r="BA52" s="53"/>
      <c r="BB52" s="53" t="s">
        <v>61</v>
      </c>
      <c r="BC52" s="53" t="s">
        <v>61</v>
      </c>
      <c r="BD52" s="53" t="s">
        <v>61</v>
      </c>
      <c r="BE52" s="53" t="s">
        <v>61</v>
      </c>
      <c r="BF52" s="53"/>
      <c r="BG52" s="53"/>
      <c r="BH52" s="53"/>
    </row>
    <row r="53" spans="1:60">
      <c r="A53" s="27">
        <v>81563</v>
      </c>
      <c r="B53" s="27">
        <v>81563</v>
      </c>
      <c r="C53" s="27" t="s">
        <v>199</v>
      </c>
      <c r="D53" s="27" t="s">
        <v>200</v>
      </c>
      <c r="E53" s="27" t="s">
        <v>201</v>
      </c>
      <c r="F53" s="20" t="s">
        <v>69</v>
      </c>
      <c r="G53" s="22"/>
      <c r="H53" s="22"/>
      <c r="I53" s="20" t="s">
        <v>62</v>
      </c>
      <c r="J53" s="20" t="s">
        <v>146</v>
      </c>
      <c r="K53" s="20" t="s">
        <v>66</v>
      </c>
      <c r="L53" s="20" t="s">
        <v>65</v>
      </c>
      <c r="M53" s="20"/>
      <c r="N53" s="25"/>
      <c r="O53" s="20" t="s">
        <v>66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2"/>
      <c r="AN53" s="71"/>
      <c r="AO53" s="25"/>
      <c r="AP53" s="25"/>
      <c r="AQ53" s="20"/>
      <c r="AR53" s="20"/>
      <c r="AS53" s="25"/>
      <c r="AT53" s="25"/>
      <c r="AU53" s="25"/>
      <c r="AV53" s="25"/>
      <c r="AW53" s="53"/>
      <c r="AX53" s="53"/>
      <c r="AY53" s="53"/>
      <c r="AZ53" s="53"/>
      <c r="BA53" s="53"/>
      <c r="BB53" s="53"/>
      <c r="BC53" s="53"/>
      <c r="BD53" s="53" t="s">
        <v>61</v>
      </c>
      <c r="BE53" s="53"/>
      <c r="BF53" s="53"/>
      <c r="BG53" s="53"/>
      <c r="BH53" s="53"/>
    </row>
    <row r="54" spans="1:60">
      <c r="A54" s="27">
        <v>81567</v>
      </c>
      <c r="B54" s="27">
        <v>81567</v>
      </c>
      <c r="C54" s="27" t="s">
        <v>199</v>
      </c>
      <c r="D54" s="27" t="s">
        <v>202</v>
      </c>
      <c r="E54" s="27" t="s">
        <v>203</v>
      </c>
      <c r="F54" s="20" t="s">
        <v>69</v>
      </c>
      <c r="G54" s="20" t="s">
        <v>61</v>
      </c>
      <c r="H54" s="28"/>
      <c r="I54" s="20" t="s">
        <v>62</v>
      </c>
      <c r="J54" s="20" t="s">
        <v>146</v>
      </c>
      <c r="K54" s="28" t="s">
        <v>66</v>
      </c>
      <c r="L54" s="20" t="s">
        <v>86</v>
      </c>
      <c r="M54" s="20"/>
      <c r="N54" s="20"/>
      <c r="O54" s="28" t="s">
        <v>62</v>
      </c>
      <c r="P54" s="20">
        <v>1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2"/>
      <c r="AN54" s="71" t="s">
        <v>80</v>
      </c>
      <c r="AO54" s="25"/>
      <c r="AP54" s="25"/>
      <c r="AQ54" s="20"/>
      <c r="AR54" s="20"/>
      <c r="AS54" s="20"/>
      <c r="AT54" s="20"/>
      <c r="AU54" s="20"/>
      <c r="AV54" s="25"/>
      <c r="AW54" s="53"/>
      <c r="AX54" s="53" t="s">
        <v>61</v>
      </c>
      <c r="AY54" s="53" t="s">
        <v>61</v>
      </c>
      <c r="AZ54" s="53"/>
      <c r="BA54" s="53" t="s">
        <v>61</v>
      </c>
      <c r="BB54" s="53" t="s">
        <v>61</v>
      </c>
      <c r="BC54" s="53"/>
      <c r="BD54" s="53"/>
      <c r="BE54" s="53" t="s">
        <v>61</v>
      </c>
      <c r="BF54" s="53" t="s">
        <v>61</v>
      </c>
      <c r="BG54" s="53"/>
      <c r="BH54" s="53" t="s">
        <v>61</v>
      </c>
    </row>
    <row r="55" spans="1:60">
      <c r="A55" s="16">
        <v>81570</v>
      </c>
      <c r="B55" s="16">
        <v>81570</v>
      </c>
      <c r="C55" s="16" t="s">
        <v>199</v>
      </c>
      <c r="D55" s="16" t="s">
        <v>204</v>
      </c>
      <c r="E55" s="16" t="s">
        <v>205</v>
      </c>
      <c r="F55" s="20" t="s">
        <v>69</v>
      </c>
      <c r="G55" s="20"/>
      <c r="H55" s="28"/>
      <c r="I55" s="20" t="s">
        <v>62</v>
      </c>
      <c r="J55" s="20" t="s">
        <v>146</v>
      </c>
      <c r="K55" s="28" t="s">
        <v>66</v>
      </c>
      <c r="L55" s="20" t="s">
        <v>74</v>
      </c>
      <c r="M55" s="20"/>
      <c r="N55" s="20"/>
      <c r="O55" s="28" t="s">
        <v>62</v>
      </c>
      <c r="P55" s="20">
        <v>1</v>
      </c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2"/>
      <c r="AN55" s="71" t="s">
        <v>80</v>
      </c>
      <c r="AO55" s="25"/>
      <c r="AP55" s="25"/>
      <c r="AQ55" s="20"/>
      <c r="AR55" s="20"/>
      <c r="AS55" s="20"/>
      <c r="AT55" s="20"/>
      <c r="AU55" s="20"/>
      <c r="AV55" s="25"/>
      <c r="AW55" s="52"/>
      <c r="AX55" s="52"/>
      <c r="AY55" s="52" t="s">
        <v>61</v>
      </c>
      <c r="AZ55" s="52" t="s">
        <v>61</v>
      </c>
      <c r="BA55" s="52"/>
      <c r="BB55" s="52"/>
      <c r="BC55" s="52"/>
      <c r="BD55" s="52" t="s">
        <v>61</v>
      </c>
      <c r="BE55" s="52"/>
      <c r="BF55" s="52" t="s">
        <v>61</v>
      </c>
      <c r="BG55" s="52" t="s">
        <v>61</v>
      </c>
      <c r="BH55" s="52"/>
    </row>
    <row r="56" spans="1:60">
      <c r="A56" s="27">
        <v>81587</v>
      </c>
      <c r="B56" s="27">
        <v>81587</v>
      </c>
      <c r="C56" s="27" t="s">
        <v>199</v>
      </c>
      <c r="D56" s="27" t="s">
        <v>206</v>
      </c>
      <c r="E56" s="27"/>
      <c r="F56" s="17" t="s">
        <v>60</v>
      </c>
      <c r="G56" s="18"/>
      <c r="H56" s="18" t="s">
        <v>61</v>
      </c>
      <c r="I56" s="17" t="s">
        <v>62</v>
      </c>
      <c r="J56" s="18" t="s">
        <v>63</v>
      </c>
      <c r="K56" s="18" t="s">
        <v>66</v>
      </c>
      <c r="L56" s="20" t="s">
        <v>65</v>
      </c>
      <c r="M56" s="20"/>
      <c r="N56" s="25"/>
      <c r="O56" s="18" t="s">
        <v>66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4"/>
      <c r="AN56" s="71"/>
      <c r="AO56" s="25"/>
      <c r="AP56" s="25"/>
      <c r="AQ56" s="21"/>
      <c r="AR56" s="21"/>
      <c r="AS56" s="25"/>
      <c r="AT56" s="25"/>
      <c r="AU56" s="25"/>
      <c r="AV56" s="25"/>
      <c r="AW56" s="53"/>
      <c r="AX56" s="53"/>
      <c r="AY56" s="53"/>
      <c r="AZ56" s="53"/>
      <c r="BA56" s="53"/>
      <c r="BB56" s="53" t="s">
        <v>61</v>
      </c>
      <c r="BC56" s="53"/>
      <c r="BD56" s="53"/>
      <c r="BE56" s="53"/>
      <c r="BF56" s="53"/>
      <c r="BG56" s="53"/>
      <c r="BH56" s="53"/>
    </row>
    <row r="57" spans="1:60">
      <c r="A57" s="27">
        <v>81831</v>
      </c>
      <c r="B57" s="27">
        <v>81831</v>
      </c>
      <c r="C57" s="27" t="s">
        <v>207</v>
      </c>
      <c r="D57" s="27" t="s">
        <v>208</v>
      </c>
      <c r="E57" s="27" t="s">
        <v>209</v>
      </c>
      <c r="F57" s="20" t="s">
        <v>69</v>
      </c>
      <c r="G57" s="20" t="s">
        <v>61</v>
      </c>
      <c r="H57" s="28"/>
      <c r="I57" s="20" t="s">
        <v>62</v>
      </c>
      <c r="J57" s="28" t="s">
        <v>210</v>
      </c>
      <c r="K57" s="28" t="s">
        <v>66</v>
      </c>
      <c r="L57" s="20" t="s">
        <v>74</v>
      </c>
      <c r="M57" s="20"/>
      <c r="N57" s="20"/>
      <c r="O57" s="28" t="s">
        <v>62</v>
      </c>
      <c r="P57" s="20">
        <v>5</v>
      </c>
      <c r="Q57" s="20">
        <v>2</v>
      </c>
      <c r="R57" s="20">
        <v>2</v>
      </c>
      <c r="S57" s="20">
        <v>2</v>
      </c>
      <c r="T57" s="20">
        <v>3</v>
      </c>
      <c r="U57" s="20">
        <v>3</v>
      </c>
      <c r="V57" s="20">
        <v>2</v>
      </c>
      <c r="W57" s="20">
        <v>2</v>
      </c>
      <c r="X57" s="20">
        <v>4</v>
      </c>
      <c r="Y57" s="20">
        <v>4</v>
      </c>
      <c r="Z57" s="20">
        <v>2</v>
      </c>
      <c r="AA57" s="20">
        <v>3</v>
      </c>
      <c r="AB57" s="20">
        <v>2</v>
      </c>
      <c r="AC57" s="20">
        <f>SUM(Q57:AB57)</f>
        <v>31</v>
      </c>
      <c r="AD57" s="20" t="s">
        <v>100</v>
      </c>
      <c r="AE57" s="20" t="s">
        <v>62</v>
      </c>
      <c r="AF57" s="20" t="s">
        <v>62</v>
      </c>
      <c r="AG57" s="20"/>
      <c r="AH57" s="20"/>
      <c r="AI57" s="20" t="s">
        <v>100</v>
      </c>
      <c r="AJ57" s="20" t="s">
        <v>100</v>
      </c>
      <c r="AK57" s="20" t="s">
        <v>99</v>
      </c>
      <c r="AL57" s="20" t="s">
        <v>98</v>
      </c>
      <c r="AM57" s="22" t="s">
        <v>132</v>
      </c>
      <c r="AN57" s="71" t="s">
        <v>109</v>
      </c>
      <c r="AO57" s="25" t="s">
        <v>117</v>
      </c>
      <c r="AP57" s="25">
        <v>3</v>
      </c>
      <c r="AQ57" s="20" t="s">
        <v>62</v>
      </c>
      <c r="AR57" s="20"/>
      <c r="AS57" s="20" t="s">
        <v>110</v>
      </c>
      <c r="AT57" s="20"/>
      <c r="AU57" s="20" t="s">
        <v>111</v>
      </c>
      <c r="AV57" s="25"/>
      <c r="AW57" s="53"/>
      <c r="AX57" s="53"/>
      <c r="AY57" s="53"/>
      <c r="AZ57" s="53"/>
      <c r="BA57" s="53"/>
      <c r="BB57" s="53" t="s">
        <v>61</v>
      </c>
      <c r="BC57" s="53" t="s">
        <v>61</v>
      </c>
      <c r="BD57" s="53" t="s">
        <v>61</v>
      </c>
      <c r="BE57" s="53"/>
      <c r="BF57" s="53"/>
      <c r="BG57" s="53"/>
      <c r="BH57" s="53"/>
    </row>
    <row r="58" spans="1:60">
      <c r="A58" s="27">
        <v>81955</v>
      </c>
      <c r="B58" s="27">
        <v>81955</v>
      </c>
      <c r="C58" s="27" t="s">
        <v>207</v>
      </c>
      <c r="D58" s="27" t="s">
        <v>211</v>
      </c>
      <c r="E58" s="27" t="s">
        <v>212</v>
      </c>
      <c r="F58" s="20" t="s">
        <v>69</v>
      </c>
      <c r="G58" s="20" t="s">
        <v>61</v>
      </c>
      <c r="H58" s="28"/>
      <c r="I58" s="20" t="s">
        <v>62</v>
      </c>
      <c r="J58" s="28" t="s">
        <v>213</v>
      </c>
      <c r="K58" s="28" t="s">
        <v>66</v>
      </c>
      <c r="L58" s="20" t="s">
        <v>74</v>
      </c>
      <c r="M58" s="20"/>
      <c r="N58" s="20"/>
      <c r="O58" s="28" t="s">
        <v>62</v>
      </c>
      <c r="P58" s="20">
        <v>3</v>
      </c>
      <c r="Q58" s="20">
        <v>2</v>
      </c>
      <c r="R58" s="20">
        <v>2</v>
      </c>
      <c r="S58" s="20">
        <v>3</v>
      </c>
      <c r="T58" s="20">
        <v>3</v>
      </c>
      <c r="U58" s="20">
        <v>3</v>
      </c>
      <c r="V58" s="20">
        <v>2</v>
      </c>
      <c r="W58" s="20">
        <v>3</v>
      </c>
      <c r="X58" s="20">
        <v>0</v>
      </c>
      <c r="Y58" s="20">
        <v>4</v>
      </c>
      <c r="Z58" s="20">
        <v>0</v>
      </c>
      <c r="AA58" s="20">
        <v>0</v>
      </c>
      <c r="AB58" s="20">
        <v>0</v>
      </c>
      <c r="AC58" s="20">
        <f>SUM(Q58:AB58)</f>
        <v>22</v>
      </c>
      <c r="AD58" s="20" t="s">
        <v>98</v>
      </c>
      <c r="AE58" s="20" t="s">
        <v>62</v>
      </c>
      <c r="AF58" s="20" t="s">
        <v>62</v>
      </c>
      <c r="AG58" s="20"/>
      <c r="AH58" s="20"/>
      <c r="AI58" s="20" t="s">
        <v>98</v>
      </c>
      <c r="AJ58" s="20" t="s">
        <v>99</v>
      </c>
      <c r="AK58" s="20" t="s">
        <v>98</v>
      </c>
      <c r="AL58" s="20" t="s">
        <v>99</v>
      </c>
      <c r="AM58" s="22" t="s">
        <v>124</v>
      </c>
      <c r="AN58" s="71" t="s">
        <v>102</v>
      </c>
      <c r="AO58" s="25" t="s">
        <v>117</v>
      </c>
      <c r="AP58" s="25">
        <v>1</v>
      </c>
      <c r="AQ58" s="20"/>
      <c r="AR58" s="20"/>
      <c r="AS58" s="20" t="s">
        <v>61</v>
      </c>
      <c r="AT58" s="29" t="s">
        <v>110</v>
      </c>
      <c r="AU58" s="20"/>
      <c r="AV58" s="25"/>
      <c r="AW58" s="53"/>
      <c r="AX58" s="53" t="s">
        <v>61</v>
      </c>
      <c r="AY58" s="53" t="s">
        <v>61</v>
      </c>
      <c r="AZ58" s="53"/>
      <c r="BA58" s="53" t="s">
        <v>61</v>
      </c>
      <c r="BB58" s="53" t="s">
        <v>61</v>
      </c>
      <c r="BC58" s="53"/>
      <c r="BD58" s="53" t="s">
        <v>61</v>
      </c>
      <c r="BE58" s="53"/>
      <c r="BF58" s="53" t="s">
        <v>61</v>
      </c>
      <c r="BG58" s="53" t="s">
        <v>61</v>
      </c>
      <c r="BH58" s="53" t="s">
        <v>61</v>
      </c>
    </row>
    <row r="59" spans="1:60">
      <c r="A59" s="27">
        <v>81963</v>
      </c>
      <c r="B59" s="27">
        <v>81963</v>
      </c>
      <c r="C59" s="27" t="s">
        <v>207</v>
      </c>
      <c r="D59" s="27" t="s">
        <v>214</v>
      </c>
      <c r="E59" s="27" t="s">
        <v>215</v>
      </c>
      <c r="F59" s="20" t="s">
        <v>69</v>
      </c>
      <c r="G59" s="20" t="s">
        <v>61</v>
      </c>
      <c r="H59" s="28"/>
      <c r="I59" s="20" t="s">
        <v>62</v>
      </c>
      <c r="J59" s="28" t="s">
        <v>213</v>
      </c>
      <c r="K59" s="28" t="s">
        <v>66</v>
      </c>
      <c r="L59" s="20" t="s">
        <v>74</v>
      </c>
      <c r="M59" s="20"/>
      <c r="N59" s="20"/>
      <c r="O59" s="28" t="s">
        <v>62</v>
      </c>
      <c r="P59" s="20">
        <v>3</v>
      </c>
      <c r="Q59" s="20">
        <v>2</v>
      </c>
      <c r="R59" s="20">
        <v>2</v>
      </c>
      <c r="S59" s="20">
        <v>3</v>
      </c>
      <c r="T59" s="20">
        <v>3</v>
      </c>
      <c r="U59" s="20">
        <v>3</v>
      </c>
      <c r="V59" s="20">
        <v>2</v>
      </c>
      <c r="W59" s="20">
        <v>3</v>
      </c>
      <c r="X59" s="20">
        <v>0</v>
      </c>
      <c r="Y59" s="20">
        <v>4</v>
      </c>
      <c r="Z59" s="20">
        <v>0</v>
      </c>
      <c r="AA59" s="20">
        <v>0</v>
      </c>
      <c r="AB59" s="20">
        <v>2</v>
      </c>
      <c r="AC59" s="20">
        <f>SUM(Q59:AB59)</f>
        <v>24</v>
      </c>
      <c r="AD59" s="20" t="s">
        <v>98</v>
      </c>
      <c r="AE59" s="20" t="s">
        <v>62</v>
      </c>
      <c r="AF59" s="20" t="s">
        <v>62</v>
      </c>
      <c r="AG59" s="20"/>
      <c r="AH59" s="20"/>
      <c r="AI59" s="20" t="s">
        <v>98</v>
      </c>
      <c r="AJ59" s="20" t="s">
        <v>98</v>
      </c>
      <c r="AK59" s="20" t="s">
        <v>99</v>
      </c>
      <c r="AL59" s="20" t="s">
        <v>99</v>
      </c>
      <c r="AM59" s="22" t="s">
        <v>101</v>
      </c>
      <c r="AN59" s="71" t="s">
        <v>102</v>
      </c>
      <c r="AO59" s="25" t="s">
        <v>117</v>
      </c>
      <c r="AP59" s="25">
        <v>1</v>
      </c>
      <c r="AQ59" s="20"/>
      <c r="AR59" s="20"/>
      <c r="AS59" s="20" t="s">
        <v>104</v>
      </c>
      <c r="AT59" s="20"/>
      <c r="AU59" s="20"/>
      <c r="AV59" s="25"/>
      <c r="AW59" s="53"/>
      <c r="AX59" s="53" t="s">
        <v>61</v>
      </c>
      <c r="AY59" s="53" t="s">
        <v>61</v>
      </c>
      <c r="AZ59" s="53" t="s">
        <v>61</v>
      </c>
      <c r="BA59" s="53" t="s">
        <v>61</v>
      </c>
      <c r="BB59" s="53" t="s">
        <v>61</v>
      </c>
      <c r="BC59" s="53"/>
      <c r="BD59" s="53" t="s">
        <v>61</v>
      </c>
      <c r="BE59" s="53" t="s">
        <v>61</v>
      </c>
      <c r="BF59" s="53"/>
      <c r="BG59" s="53" t="s">
        <v>61</v>
      </c>
      <c r="BH59" s="53" t="s">
        <v>61</v>
      </c>
    </row>
    <row r="60" spans="1:60">
      <c r="A60" s="16">
        <v>81971</v>
      </c>
      <c r="B60" s="16">
        <v>81971</v>
      </c>
      <c r="C60" s="16" t="s">
        <v>207</v>
      </c>
      <c r="D60" s="16" t="s">
        <v>216</v>
      </c>
      <c r="E60" s="16" t="s">
        <v>217</v>
      </c>
      <c r="F60" s="20" t="s">
        <v>69</v>
      </c>
      <c r="G60" s="20" t="s">
        <v>61</v>
      </c>
      <c r="H60" s="28"/>
      <c r="I60" s="20" t="s">
        <v>62</v>
      </c>
      <c r="J60" s="28" t="s">
        <v>210</v>
      </c>
      <c r="K60" s="28" t="s">
        <v>66</v>
      </c>
      <c r="L60" s="20" t="s">
        <v>86</v>
      </c>
      <c r="M60" s="20"/>
      <c r="N60" s="20"/>
      <c r="O60" s="28" t="s">
        <v>62</v>
      </c>
      <c r="P60" s="20">
        <v>1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2"/>
      <c r="AN60" s="71" t="s">
        <v>80</v>
      </c>
      <c r="AO60" s="25"/>
      <c r="AP60" s="25"/>
      <c r="AQ60" s="20"/>
      <c r="AR60" s="20"/>
      <c r="AS60" s="20" t="s">
        <v>61</v>
      </c>
      <c r="AT60" s="20"/>
      <c r="AU60" s="20"/>
      <c r="AV60" s="25"/>
      <c r="AW60" s="52"/>
      <c r="AX60" s="52"/>
      <c r="AY60" s="52" t="s">
        <v>61</v>
      </c>
      <c r="AZ60" s="52" t="s">
        <v>61</v>
      </c>
      <c r="BA60" s="52" t="s">
        <v>61</v>
      </c>
      <c r="BB60" s="52" t="s">
        <v>61</v>
      </c>
      <c r="BC60" s="52" t="s">
        <v>61</v>
      </c>
      <c r="BD60" s="52" t="s">
        <v>61</v>
      </c>
      <c r="BE60" s="52" t="s">
        <v>61</v>
      </c>
      <c r="BF60" s="52"/>
      <c r="BG60" s="52"/>
      <c r="BH60" s="52" t="s">
        <v>61</v>
      </c>
    </row>
    <row r="61" spans="1:60">
      <c r="A61" s="27">
        <v>81976</v>
      </c>
      <c r="B61" s="27">
        <v>81976</v>
      </c>
      <c r="C61" s="27" t="s">
        <v>207</v>
      </c>
      <c r="D61" s="27" t="s">
        <v>218</v>
      </c>
      <c r="E61" s="27" t="s">
        <v>219</v>
      </c>
      <c r="F61" s="17" t="s">
        <v>69</v>
      </c>
      <c r="G61" s="17" t="s">
        <v>61</v>
      </c>
      <c r="H61" s="18"/>
      <c r="I61" s="17" t="s">
        <v>62</v>
      </c>
      <c r="J61" s="18" t="s">
        <v>63</v>
      </c>
      <c r="K61" s="18" t="s">
        <v>66</v>
      </c>
      <c r="L61" s="20" t="s">
        <v>65</v>
      </c>
      <c r="M61" s="20"/>
      <c r="N61" s="25"/>
      <c r="O61" s="18" t="s">
        <v>66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4"/>
      <c r="AN61" s="71"/>
      <c r="AO61" s="25"/>
      <c r="AP61" s="25"/>
      <c r="AQ61" s="21"/>
      <c r="AR61" s="21"/>
      <c r="AS61" s="25" t="s">
        <v>61</v>
      </c>
      <c r="AT61" s="25"/>
      <c r="AU61" s="25"/>
      <c r="AV61" s="25"/>
      <c r="AW61" s="53"/>
      <c r="AX61" s="53"/>
      <c r="AY61" s="53" t="s">
        <v>61</v>
      </c>
      <c r="AZ61" s="53" t="s">
        <v>61</v>
      </c>
      <c r="BA61" s="53"/>
      <c r="BB61" s="53" t="s">
        <v>61</v>
      </c>
      <c r="BC61" s="53" t="s">
        <v>61</v>
      </c>
      <c r="BD61" s="53" t="s">
        <v>61</v>
      </c>
      <c r="BE61" s="53" t="s">
        <v>61</v>
      </c>
      <c r="BF61" s="53"/>
      <c r="BG61" s="53"/>
      <c r="BH61" s="53"/>
    </row>
    <row r="62" spans="1:60">
      <c r="A62" s="16">
        <v>81978</v>
      </c>
      <c r="B62" s="16">
        <v>81978</v>
      </c>
      <c r="C62" s="16" t="s">
        <v>207</v>
      </c>
      <c r="D62" s="16" t="s">
        <v>220</v>
      </c>
      <c r="E62" s="16" t="s">
        <v>221</v>
      </c>
      <c r="F62" s="20" t="s">
        <v>69</v>
      </c>
      <c r="G62" s="20" t="s">
        <v>61</v>
      </c>
      <c r="H62" s="28"/>
      <c r="I62" s="20" t="s">
        <v>62</v>
      </c>
      <c r="J62" s="28" t="s">
        <v>222</v>
      </c>
      <c r="K62" s="28" t="s">
        <v>66</v>
      </c>
      <c r="L62" s="20" t="s">
        <v>74</v>
      </c>
      <c r="M62" s="20"/>
      <c r="N62" s="20"/>
      <c r="O62" s="28" t="s">
        <v>62</v>
      </c>
      <c r="P62" s="20">
        <v>3</v>
      </c>
      <c r="Q62" s="20">
        <v>2</v>
      </c>
      <c r="R62" s="20">
        <v>2</v>
      </c>
      <c r="S62" s="20">
        <v>3</v>
      </c>
      <c r="T62" s="20">
        <v>3</v>
      </c>
      <c r="U62" s="20">
        <v>3</v>
      </c>
      <c r="V62" s="20">
        <v>2</v>
      </c>
      <c r="W62" s="20">
        <v>3</v>
      </c>
      <c r="X62" s="20">
        <v>4</v>
      </c>
      <c r="Y62" s="20">
        <v>0</v>
      </c>
      <c r="Z62" s="20">
        <v>0</v>
      </c>
      <c r="AA62" s="20">
        <v>0</v>
      </c>
      <c r="AB62" s="20">
        <v>2</v>
      </c>
      <c r="AC62" s="20">
        <f>SUM(Q62:AB62)</f>
        <v>24</v>
      </c>
      <c r="AD62" s="20" t="s">
        <v>98</v>
      </c>
      <c r="AE62" s="20" t="s">
        <v>62</v>
      </c>
      <c r="AF62" s="20" t="s">
        <v>62</v>
      </c>
      <c r="AG62" s="20"/>
      <c r="AH62" s="20"/>
      <c r="AI62" s="20" t="s">
        <v>98</v>
      </c>
      <c r="AJ62" s="20" t="s">
        <v>99</v>
      </c>
      <c r="AK62" s="20" t="s">
        <v>98</v>
      </c>
      <c r="AL62" s="20" t="s">
        <v>99</v>
      </c>
      <c r="AM62" s="22" t="s">
        <v>101</v>
      </c>
      <c r="AN62" s="71" t="s">
        <v>102</v>
      </c>
      <c r="AO62" s="25" t="s">
        <v>103</v>
      </c>
      <c r="AP62" s="25">
        <v>1</v>
      </c>
      <c r="AQ62" s="20"/>
      <c r="AR62" s="20"/>
      <c r="AS62" s="20" t="s">
        <v>104</v>
      </c>
      <c r="AT62" s="29" t="s">
        <v>110</v>
      </c>
      <c r="AU62" s="20"/>
      <c r="AV62" s="25"/>
      <c r="AW62" s="52" t="s">
        <v>61</v>
      </c>
      <c r="AX62" s="52" t="s">
        <v>61</v>
      </c>
      <c r="AY62" s="52" t="s">
        <v>61</v>
      </c>
      <c r="AZ62" s="52" t="s">
        <v>61</v>
      </c>
      <c r="BA62" s="52" t="s">
        <v>61</v>
      </c>
      <c r="BB62" s="52" t="s">
        <v>61</v>
      </c>
      <c r="BC62" s="52" t="s">
        <v>61</v>
      </c>
      <c r="BD62" s="52" t="s">
        <v>61</v>
      </c>
      <c r="BE62" s="52" t="s">
        <v>61</v>
      </c>
      <c r="BF62" s="52" t="s">
        <v>61</v>
      </c>
      <c r="BG62" s="52" t="s">
        <v>61</v>
      </c>
      <c r="BH62" s="52" t="s">
        <v>61</v>
      </c>
    </row>
    <row r="63" spans="1:60">
      <c r="A63" s="27">
        <v>81992</v>
      </c>
      <c r="B63" s="27">
        <v>81992</v>
      </c>
      <c r="C63" s="27" t="s">
        <v>207</v>
      </c>
      <c r="D63" s="27" t="s">
        <v>223</v>
      </c>
      <c r="E63" s="27" t="s">
        <v>224</v>
      </c>
      <c r="F63" s="17" t="s">
        <v>69</v>
      </c>
      <c r="G63" s="17"/>
      <c r="H63" s="18"/>
      <c r="I63" s="17" t="s">
        <v>62</v>
      </c>
      <c r="J63" s="18" t="s">
        <v>70</v>
      </c>
      <c r="K63" s="18" t="s">
        <v>66</v>
      </c>
      <c r="L63" s="20" t="s">
        <v>74</v>
      </c>
      <c r="M63" s="20"/>
      <c r="N63" s="21"/>
      <c r="O63" s="18" t="s">
        <v>62</v>
      </c>
      <c r="P63" s="20">
        <v>3</v>
      </c>
      <c r="Q63" s="21">
        <v>2</v>
      </c>
      <c r="R63" s="20">
        <v>2</v>
      </c>
      <c r="S63" s="20">
        <v>3</v>
      </c>
      <c r="T63" s="20">
        <v>3</v>
      </c>
      <c r="U63" s="20">
        <v>3</v>
      </c>
      <c r="V63" s="20">
        <v>2</v>
      </c>
      <c r="W63" s="20">
        <v>3</v>
      </c>
      <c r="X63" s="21">
        <v>0</v>
      </c>
      <c r="Y63" s="21">
        <v>4</v>
      </c>
      <c r="Z63" s="20">
        <v>0</v>
      </c>
      <c r="AA63" s="21">
        <v>0</v>
      </c>
      <c r="AB63" s="21">
        <v>2</v>
      </c>
      <c r="AC63" s="20">
        <f>SUM(Q63:AB63)</f>
        <v>24</v>
      </c>
      <c r="AD63" s="20" t="s">
        <v>98</v>
      </c>
      <c r="AE63" s="20" t="s">
        <v>62</v>
      </c>
      <c r="AF63" s="20" t="s">
        <v>62</v>
      </c>
      <c r="AG63" s="20"/>
      <c r="AH63" s="20"/>
      <c r="AI63" s="20" t="s">
        <v>98</v>
      </c>
      <c r="AJ63" s="20" t="s">
        <v>99</v>
      </c>
      <c r="AK63" s="20" t="s">
        <v>98</v>
      </c>
      <c r="AL63" s="20" t="s">
        <v>99</v>
      </c>
      <c r="AM63" s="22" t="s">
        <v>101</v>
      </c>
      <c r="AN63" s="71" t="s">
        <v>102</v>
      </c>
      <c r="AO63" s="25" t="s">
        <v>103</v>
      </c>
      <c r="AP63" s="25">
        <v>2</v>
      </c>
      <c r="AQ63" s="21"/>
      <c r="AR63" s="21"/>
      <c r="AS63" s="20" t="s">
        <v>104</v>
      </c>
      <c r="AT63" s="20" t="s">
        <v>104</v>
      </c>
      <c r="AU63" s="20" t="s">
        <v>111</v>
      </c>
      <c r="AV63" s="25"/>
      <c r="AW63" s="53" t="s">
        <v>61</v>
      </c>
      <c r="AX63" s="53" t="s">
        <v>61</v>
      </c>
      <c r="AY63" s="53" t="s">
        <v>61</v>
      </c>
      <c r="AZ63" s="53" t="s">
        <v>61</v>
      </c>
      <c r="BA63" s="53" t="s">
        <v>61</v>
      </c>
      <c r="BB63" s="53" t="s">
        <v>61</v>
      </c>
      <c r="BC63" s="53" t="s">
        <v>61</v>
      </c>
      <c r="BD63" s="53" t="s">
        <v>61</v>
      </c>
      <c r="BE63" s="53" t="s">
        <v>61</v>
      </c>
      <c r="BF63" s="53" t="s">
        <v>61</v>
      </c>
      <c r="BG63" s="53" t="s">
        <v>61</v>
      </c>
      <c r="BH63" s="53" t="s">
        <v>61</v>
      </c>
    </row>
    <row r="64" spans="1:60">
      <c r="A64" s="27">
        <v>131294</v>
      </c>
      <c r="B64" s="27">
        <v>131294</v>
      </c>
      <c r="C64" s="27" t="s">
        <v>207</v>
      </c>
      <c r="D64" s="27" t="s">
        <v>225</v>
      </c>
      <c r="E64" s="27" t="s">
        <v>226</v>
      </c>
      <c r="F64" s="20" t="s">
        <v>60</v>
      </c>
      <c r="G64" s="20" t="s">
        <v>61</v>
      </c>
      <c r="H64" s="28"/>
      <c r="I64" s="20" t="s">
        <v>62</v>
      </c>
      <c r="J64" s="28" t="s">
        <v>70</v>
      </c>
      <c r="K64" s="28" t="s">
        <v>66</v>
      </c>
      <c r="L64" s="20" t="s">
        <v>74</v>
      </c>
      <c r="M64" s="20"/>
      <c r="N64" s="20"/>
      <c r="O64" s="28" t="s">
        <v>62</v>
      </c>
      <c r="P64" s="20">
        <v>3</v>
      </c>
      <c r="Q64" s="20">
        <v>2</v>
      </c>
      <c r="R64" s="20">
        <v>2</v>
      </c>
      <c r="S64" s="20">
        <v>3</v>
      </c>
      <c r="T64" s="20">
        <v>3</v>
      </c>
      <c r="U64" s="20">
        <v>0</v>
      </c>
      <c r="V64" s="20">
        <v>2</v>
      </c>
      <c r="W64" s="20">
        <v>3</v>
      </c>
      <c r="X64" s="20">
        <v>0</v>
      </c>
      <c r="Y64" s="20">
        <v>4</v>
      </c>
      <c r="Z64" s="20">
        <v>0</v>
      </c>
      <c r="AA64" s="20">
        <v>0</v>
      </c>
      <c r="AB64" s="20">
        <v>2</v>
      </c>
      <c r="AC64" s="20">
        <f>SUM(Q64:AB64)</f>
        <v>21</v>
      </c>
      <c r="AD64" s="20" t="s">
        <v>98</v>
      </c>
      <c r="AE64" s="20" t="s">
        <v>62</v>
      </c>
      <c r="AF64" s="20" t="s">
        <v>62</v>
      </c>
      <c r="AG64" s="20"/>
      <c r="AH64" s="20"/>
      <c r="AI64" s="20" t="s">
        <v>98</v>
      </c>
      <c r="AJ64" s="20" t="s">
        <v>99</v>
      </c>
      <c r="AK64" s="20" t="s">
        <v>98</v>
      </c>
      <c r="AL64" s="20" t="s">
        <v>99</v>
      </c>
      <c r="AM64" s="22" t="s">
        <v>101</v>
      </c>
      <c r="AN64" s="71" t="s">
        <v>102</v>
      </c>
      <c r="AO64" s="25" t="s">
        <v>103</v>
      </c>
      <c r="AP64" s="25">
        <v>2</v>
      </c>
      <c r="AQ64" s="20"/>
      <c r="AR64" s="20"/>
      <c r="AS64" s="20"/>
      <c r="AT64" s="20" t="s">
        <v>104</v>
      </c>
      <c r="AU64" s="20"/>
      <c r="AV64" s="25" t="s">
        <v>61</v>
      </c>
      <c r="AW64" s="53" t="s">
        <v>61</v>
      </c>
      <c r="AX64" s="53" t="s">
        <v>61</v>
      </c>
      <c r="AY64" s="53" t="s">
        <v>61</v>
      </c>
      <c r="AZ64" s="53" t="s">
        <v>61</v>
      </c>
      <c r="BA64" s="53" t="s">
        <v>61</v>
      </c>
      <c r="BB64" s="53" t="s">
        <v>61</v>
      </c>
      <c r="BC64" s="53" t="s">
        <v>61</v>
      </c>
      <c r="BD64" s="53" t="s">
        <v>61</v>
      </c>
      <c r="BE64" s="53" t="s">
        <v>61</v>
      </c>
      <c r="BF64" s="53" t="s">
        <v>61</v>
      </c>
      <c r="BG64" s="53" t="s">
        <v>61</v>
      </c>
      <c r="BH64" s="53" t="s">
        <v>61</v>
      </c>
    </row>
    <row r="65" spans="1:60">
      <c r="A65" s="27">
        <v>131296</v>
      </c>
      <c r="B65" s="27">
        <v>131296</v>
      </c>
      <c r="C65" s="27" t="s">
        <v>207</v>
      </c>
      <c r="D65" s="27" t="s">
        <v>227</v>
      </c>
      <c r="E65" s="27"/>
      <c r="F65" s="20" t="s">
        <v>60</v>
      </c>
      <c r="G65" s="20"/>
      <c r="H65" s="28"/>
      <c r="I65" s="20" t="s">
        <v>62</v>
      </c>
      <c r="J65" s="28" t="s">
        <v>213</v>
      </c>
      <c r="K65" s="28" t="s">
        <v>66</v>
      </c>
      <c r="L65" s="20" t="s">
        <v>74</v>
      </c>
      <c r="M65" s="20"/>
      <c r="N65" s="20"/>
      <c r="O65" s="28" t="s">
        <v>62</v>
      </c>
      <c r="P65" s="20">
        <v>3</v>
      </c>
      <c r="Q65" s="20">
        <v>2</v>
      </c>
      <c r="R65" s="20">
        <v>2</v>
      </c>
      <c r="S65" s="20">
        <v>3</v>
      </c>
      <c r="T65" s="20">
        <v>3</v>
      </c>
      <c r="U65" s="20">
        <v>0</v>
      </c>
      <c r="V65" s="20">
        <v>2</v>
      </c>
      <c r="W65" s="20">
        <v>3</v>
      </c>
      <c r="X65" s="20">
        <v>0</v>
      </c>
      <c r="Y65" s="20">
        <v>4</v>
      </c>
      <c r="Z65" s="20">
        <v>0</v>
      </c>
      <c r="AA65" s="20">
        <v>0</v>
      </c>
      <c r="AB65" s="20">
        <v>2</v>
      </c>
      <c r="AC65" s="20">
        <f>SUM(Q65:AB65)</f>
        <v>21</v>
      </c>
      <c r="AD65" s="20" t="s">
        <v>98</v>
      </c>
      <c r="AE65" s="20" t="s">
        <v>62</v>
      </c>
      <c r="AF65" s="20" t="s">
        <v>62</v>
      </c>
      <c r="AG65" s="20"/>
      <c r="AH65" s="20"/>
      <c r="AI65" s="20" t="s">
        <v>98</v>
      </c>
      <c r="AJ65" s="20" t="s">
        <v>99</v>
      </c>
      <c r="AK65" s="20" t="s">
        <v>98</v>
      </c>
      <c r="AL65" s="20" t="s">
        <v>99</v>
      </c>
      <c r="AM65" s="22" t="s">
        <v>101</v>
      </c>
      <c r="AN65" s="71" t="s">
        <v>102</v>
      </c>
      <c r="AO65" s="25" t="s">
        <v>103</v>
      </c>
      <c r="AP65" s="25">
        <v>2</v>
      </c>
      <c r="AQ65" s="20"/>
      <c r="AR65" s="20"/>
      <c r="AS65" s="20" t="s">
        <v>104</v>
      </c>
      <c r="AT65" s="20" t="s">
        <v>104</v>
      </c>
      <c r="AU65" s="20"/>
      <c r="AV65" s="25" t="s">
        <v>61</v>
      </c>
      <c r="AW65" s="53" t="s">
        <v>61</v>
      </c>
      <c r="AX65" s="53" t="s">
        <v>61</v>
      </c>
      <c r="AY65" s="53" t="s">
        <v>61</v>
      </c>
      <c r="AZ65" s="53" t="s">
        <v>61</v>
      </c>
      <c r="BA65" s="53" t="s">
        <v>61</v>
      </c>
      <c r="BB65" s="53" t="s">
        <v>61</v>
      </c>
      <c r="BC65" s="53" t="s">
        <v>61</v>
      </c>
      <c r="BD65" s="53" t="s">
        <v>61</v>
      </c>
      <c r="BE65" s="53" t="s">
        <v>61</v>
      </c>
      <c r="BF65" s="53" t="s">
        <v>61</v>
      </c>
      <c r="BG65" s="53" t="s">
        <v>61</v>
      </c>
      <c r="BH65" s="53" t="s">
        <v>61</v>
      </c>
    </row>
    <row r="66" spans="1:60">
      <c r="A66" s="27">
        <v>81994</v>
      </c>
      <c r="B66" s="27">
        <v>81994</v>
      </c>
      <c r="C66" s="27" t="s">
        <v>207</v>
      </c>
      <c r="D66" s="27" t="s">
        <v>228</v>
      </c>
      <c r="E66" s="27"/>
      <c r="F66" s="20" t="s">
        <v>69</v>
      </c>
      <c r="G66" s="20" t="s">
        <v>61</v>
      </c>
      <c r="H66" s="28"/>
      <c r="I66" s="20" t="s">
        <v>62</v>
      </c>
      <c r="J66" s="28" t="s">
        <v>70</v>
      </c>
      <c r="K66" s="28" t="s">
        <v>66</v>
      </c>
      <c r="L66" s="20" t="s">
        <v>74</v>
      </c>
      <c r="M66" s="20"/>
      <c r="N66" s="20"/>
      <c r="O66" s="28" t="s">
        <v>62</v>
      </c>
      <c r="P66" s="20">
        <v>1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2"/>
      <c r="AN66" s="71" t="s">
        <v>80</v>
      </c>
      <c r="AO66" s="25"/>
      <c r="AP66" s="25"/>
      <c r="AQ66" s="20"/>
      <c r="AR66" s="20"/>
      <c r="AS66" s="20" t="s">
        <v>61</v>
      </c>
      <c r="AT66" s="20"/>
      <c r="AU66" s="20"/>
      <c r="AV66" s="25"/>
      <c r="AW66" s="53"/>
      <c r="AX66" s="53"/>
      <c r="AY66" s="53"/>
      <c r="AZ66" s="53" t="s">
        <v>61</v>
      </c>
      <c r="BA66" s="53" t="s">
        <v>61</v>
      </c>
      <c r="BB66" s="53" t="s">
        <v>61</v>
      </c>
      <c r="BC66" s="53" t="s">
        <v>61</v>
      </c>
      <c r="BD66" s="53"/>
      <c r="BE66" s="53" t="s">
        <v>61</v>
      </c>
      <c r="BF66" s="53"/>
      <c r="BG66" s="53"/>
      <c r="BH66" s="53" t="s">
        <v>61</v>
      </c>
    </row>
    <row r="67" spans="1:60">
      <c r="A67" s="27">
        <v>82018</v>
      </c>
      <c r="B67" s="27">
        <v>82018</v>
      </c>
      <c r="C67" s="27" t="s">
        <v>207</v>
      </c>
      <c r="D67" s="27" t="s">
        <v>229</v>
      </c>
      <c r="E67" s="27" t="s">
        <v>230</v>
      </c>
      <c r="F67" s="20" t="s">
        <v>69</v>
      </c>
      <c r="G67" s="20" t="s">
        <v>61</v>
      </c>
      <c r="H67" s="28"/>
      <c r="I67" s="20" t="s">
        <v>62</v>
      </c>
      <c r="J67" s="28" t="s">
        <v>231</v>
      </c>
      <c r="K67" s="28" t="s">
        <v>66</v>
      </c>
      <c r="L67" s="20" t="s">
        <v>74</v>
      </c>
      <c r="M67" s="20"/>
      <c r="N67" s="20"/>
      <c r="O67" s="28" t="s">
        <v>62</v>
      </c>
      <c r="P67" s="20">
        <v>3</v>
      </c>
      <c r="Q67" s="20">
        <v>2</v>
      </c>
      <c r="R67" s="20">
        <v>2</v>
      </c>
      <c r="S67" s="20">
        <v>3</v>
      </c>
      <c r="T67" s="20">
        <v>3</v>
      </c>
      <c r="U67" s="20">
        <v>3</v>
      </c>
      <c r="V67" s="20">
        <v>2</v>
      </c>
      <c r="W67" s="20">
        <v>3</v>
      </c>
      <c r="X67" s="20">
        <v>0</v>
      </c>
      <c r="Y67" s="20">
        <v>4</v>
      </c>
      <c r="Z67" s="20">
        <v>0</v>
      </c>
      <c r="AA67" s="20">
        <v>0</v>
      </c>
      <c r="AB67" s="20">
        <v>2</v>
      </c>
      <c r="AC67" s="20">
        <f>SUM(Q67:AB67)</f>
        <v>24</v>
      </c>
      <c r="AD67" s="20" t="s">
        <v>98</v>
      </c>
      <c r="AE67" s="20" t="s">
        <v>62</v>
      </c>
      <c r="AF67" s="20" t="s">
        <v>62</v>
      </c>
      <c r="AG67" s="20"/>
      <c r="AH67" s="20"/>
      <c r="AI67" s="20" t="s">
        <v>98</v>
      </c>
      <c r="AJ67" s="20" t="s">
        <v>99</v>
      </c>
      <c r="AK67" s="20" t="s">
        <v>98</v>
      </c>
      <c r="AL67" s="20" t="s">
        <v>99</v>
      </c>
      <c r="AM67" s="22" t="s">
        <v>101</v>
      </c>
      <c r="AN67" s="71" t="s">
        <v>102</v>
      </c>
      <c r="AO67" s="25" t="s">
        <v>103</v>
      </c>
      <c r="AP67" s="25">
        <v>2</v>
      </c>
      <c r="AQ67" s="20"/>
      <c r="AR67" s="20"/>
      <c r="AS67" s="29" t="s">
        <v>104</v>
      </c>
      <c r="AT67" s="20" t="s">
        <v>104</v>
      </c>
      <c r="AU67" s="20"/>
      <c r="AV67" s="25" t="s">
        <v>61</v>
      </c>
      <c r="AW67" s="53" t="s">
        <v>61</v>
      </c>
      <c r="AX67" s="53" t="s">
        <v>61</v>
      </c>
      <c r="AY67" s="53" t="s">
        <v>61</v>
      </c>
      <c r="AZ67" s="53" t="s">
        <v>61</v>
      </c>
      <c r="BA67" s="53" t="s">
        <v>61</v>
      </c>
      <c r="BB67" s="53" t="s">
        <v>61</v>
      </c>
      <c r="BC67" s="53" t="s">
        <v>61</v>
      </c>
      <c r="BD67" s="53" t="s">
        <v>61</v>
      </c>
      <c r="BE67" s="53" t="s">
        <v>61</v>
      </c>
      <c r="BF67" s="53" t="s">
        <v>61</v>
      </c>
      <c r="BG67" s="53" t="s">
        <v>61</v>
      </c>
      <c r="BH67" s="53" t="s">
        <v>61</v>
      </c>
    </row>
    <row r="68" spans="1:60">
      <c r="A68" s="27">
        <v>82033</v>
      </c>
      <c r="B68" s="27">
        <v>82033</v>
      </c>
      <c r="C68" s="27" t="s">
        <v>207</v>
      </c>
      <c r="D68" s="27" t="s">
        <v>232</v>
      </c>
      <c r="E68" s="27" t="s">
        <v>233</v>
      </c>
      <c r="F68" s="20" t="s">
        <v>69</v>
      </c>
      <c r="G68" s="20" t="s">
        <v>61</v>
      </c>
      <c r="H68" s="28"/>
      <c r="I68" s="20" t="s">
        <v>62</v>
      </c>
      <c r="J68" s="28" t="s">
        <v>234</v>
      </c>
      <c r="K68" s="28" t="s">
        <v>66</v>
      </c>
      <c r="L68" s="20" t="s">
        <v>74</v>
      </c>
      <c r="M68" s="20"/>
      <c r="N68" s="20"/>
      <c r="O68" s="28" t="s">
        <v>62</v>
      </c>
      <c r="P68" s="20">
        <v>3</v>
      </c>
      <c r="Q68" s="20">
        <v>2</v>
      </c>
      <c r="R68" s="20">
        <v>2</v>
      </c>
      <c r="S68" s="20">
        <v>3</v>
      </c>
      <c r="T68" s="20">
        <v>3</v>
      </c>
      <c r="U68" s="20">
        <v>3</v>
      </c>
      <c r="V68" s="20">
        <v>2</v>
      </c>
      <c r="W68" s="20">
        <v>3</v>
      </c>
      <c r="X68" s="20">
        <v>0</v>
      </c>
      <c r="Y68" s="20">
        <v>4</v>
      </c>
      <c r="Z68" s="20">
        <v>0</v>
      </c>
      <c r="AA68" s="20">
        <v>0</v>
      </c>
      <c r="AB68" s="20">
        <v>0</v>
      </c>
      <c r="AC68" s="20">
        <f>SUM(Q68:AB68)</f>
        <v>22</v>
      </c>
      <c r="AD68" s="20" t="s">
        <v>98</v>
      </c>
      <c r="AE68" s="20" t="s">
        <v>62</v>
      </c>
      <c r="AF68" s="20" t="s">
        <v>62</v>
      </c>
      <c r="AG68" s="20"/>
      <c r="AH68" s="20"/>
      <c r="AI68" s="20" t="s">
        <v>98</v>
      </c>
      <c r="AJ68" s="20" t="s">
        <v>99</v>
      </c>
      <c r="AK68" s="20" t="s">
        <v>99</v>
      </c>
      <c r="AL68" s="20" t="s">
        <v>99</v>
      </c>
      <c r="AM68" s="22" t="s">
        <v>124</v>
      </c>
      <c r="AN68" s="71" t="s">
        <v>102</v>
      </c>
      <c r="AO68" s="25" t="s">
        <v>117</v>
      </c>
      <c r="AP68" s="25">
        <v>1</v>
      </c>
      <c r="AQ68" s="20"/>
      <c r="AR68" s="20"/>
      <c r="AS68" s="20" t="s">
        <v>61</v>
      </c>
      <c r="AT68" s="20"/>
      <c r="AU68" s="20"/>
      <c r="AV68" s="25"/>
      <c r="AW68" s="53"/>
      <c r="AX68" s="53"/>
      <c r="AY68" s="53"/>
      <c r="AZ68" s="53"/>
      <c r="BA68" s="53"/>
      <c r="BB68" s="53" t="s">
        <v>61</v>
      </c>
      <c r="BC68" s="53"/>
      <c r="BD68" s="53"/>
      <c r="BE68" s="53" t="s">
        <v>61</v>
      </c>
      <c r="BF68" s="53"/>
      <c r="BG68" s="53"/>
      <c r="BH68" s="53"/>
    </row>
    <row r="69" spans="1:60">
      <c r="A69" s="27">
        <v>82045</v>
      </c>
      <c r="B69" s="27">
        <v>82045</v>
      </c>
      <c r="C69" s="27" t="s">
        <v>207</v>
      </c>
      <c r="D69" s="27" t="s">
        <v>235</v>
      </c>
      <c r="E69" s="27" t="s">
        <v>236</v>
      </c>
      <c r="F69" s="17" t="s">
        <v>60</v>
      </c>
      <c r="G69" s="20" t="s">
        <v>61</v>
      </c>
      <c r="H69" s="28" t="s">
        <v>61</v>
      </c>
      <c r="I69" s="20" t="s">
        <v>62</v>
      </c>
      <c r="J69" s="18" t="s">
        <v>70</v>
      </c>
      <c r="K69" s="28" t="s">
        <v>66</v>
      </c>
      <c r="L69" s="20"/>
      <c r="M69" s="20" t="s">
        <v>172</v>
      </c>
      <c r="N69" s="20"/>
      <c r="O69" s="28" t="s">
        <v>62</v>
      </c>
      <c r="P69" s="20">
        <v>0</v>
      </c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2"/>
      <c r="AN69" s="71" t="s">
        <v>75</v>
      </c>
      <c r="AO69" s="25"/>
      <c r="AP69" s="25"/>
      <c r="AQ69" s="20"/>
      <c r="AR69" s="20"/>
      <c r="AS69" s="20" t="s">
        <v>61</v>
      </c>
      <c r="AT69" s="20"/>
      <c r="AU69" s="20"/>
      <c r="AV69" s="25"/>
      <c r="AW69" s="53"/>
      <c r="AX69" s="53"/>
      <c r="AY69" s="53"/>
      <c r="AZ69" s="53"/>
      <c r="BA69" s="53"/>
      <c r="BB69" s="53" t="s">
        <v>61</v>
      </c>
      <c r="BC69" s="53"/>
      <c r="BD69" s="53"/>
      <c r="BE69" s="53"/>
      <c r="BF69" s="53"/>
      <c r="BG69" s="53" t="s">
        <v>61</v>
      </c>
      <c r="BH69" s="53"/>
    </row>
    <row r="70" spans="1:60">
      <c r="A70" s="27">
        <v>82080</v>
      </c>
      <c r="B70" s="27">
        <v>82080</v>
      </c>
      <c r="C70" s="27" t="s">
        <v>141</v>
      </c>
      <c r="D70" s="27" t="s">
        <v>237</v>
      </c>
      <c r="E70" s="27" t="s">
        <v>238</v>
      </c>
      <c r="F70" s="20" t="s">
        <v>69</v>
      </c>
      <c r="G70" s="20" t="s">
        <v>61</v>
      </c>
      <c r="H70" s="28"/>
      <c r="I70" s="20" t="s">
        <v>62</v>
      </c>
      <c r="J70" s="28" t="s">
        <v>70</v>
      </c>
      <c r="K70" s="28" t="s">
        <v>66</v>
      </c>
      <c r="L70" s="20" t="s">
        <v>74</v>
      </c>
      <c r="M70" s="20"/>
      <c r="N70" s="20"/>
      <c r="O70" s="28" t="s">
        <v>62</v>
      </c>
      <c r="P70" s="20">
        <v>4</v>
      </c>
      <c r="Q70" s="20">
        <v>2</v>
      </c>
      <c r="R70" s="20">
        <v>2</v>
      </c>
      <c r="S70" s="20">
        <v>3</v>
      </c>
      <c r="T70" s="20">
        <v>3</v>
      </c>
      <c r="U70" s="20">
        <v>3</v>
      </c>
      <c r="V70" s="20">
        <v>2</v>
      </c>
      <c r="W70" s="20">
        <v>3</v>
      </c>
      <c r="X70" s="20">
        <v>0</v>
      </c>
      <c r="Y70" s="20">
        <v>4</v>
      </c>
      <c r="Z70" s="20">
        <v>2</v>
      </c>
      <c r="AA70" s="20">
        <v>0</v>
      </c>
      <c r="AB70" s="20">
        <v>2</v>
      </c>
      <c r="AC70" s="20">
        <f>SUM(Q70:AB70)</f>
        <v>26</v>
      </c>
      <c r="AD70" s="20" t="s">
        <v>98</v>
      </c>
      <c r="AE70" s="20" t="s">
        <v>62</v>
      </c>
      <c r="AF70" s="20" t="s">
        <v>62</v>
      </c>
      <c r="AG70" s="20"/>
      <c r="AH70" s="20"/>
      <c r="AI70" s="20" t="s">
        <v>100</v>
      </c>
      <c r="AJ70" s="20" t="s">
        <v>99</v>
      </c>
      <c r="AK70" s="20" t="s">
        <v>100</v>
      </c>
      <c r="AL70" s="20" t="s">
        <v>100</v>
      </c>
      <c r="AM70" s="22" t="s">
        <v>132</v>
      </c>
      <c r="AN70" s="71" t="s">
        <v>109</v>
      </c>
      <c r="AO70" s="25" t="s">
        <v>103</v>
      </c>
      <c r="AP70" s="25">
        <v>3</v>
      </c>
      <c r="AQ70" s="20"/>
      <c r="AR70" s="20"/>
      <c r="AS70" s="20" t="s">
        <v>133</v>
      </c>
      <c r="AT70" s="20" t="s">
        <v>133</v>
      </c>
      <c r="AU70" s="20" t="s">
        <v>133</v>
      </c>
      <c r="AV70" s="25"/>
      <c r="AW70" s="53" t="s">
        <v>61</v>
      </c>
      <c r="AX70" s="53" t="s">
        <v>61</v>
      </c>
      <c r="AY70" s="53" t="s">
        <v>61</v>
      </c>
      <c r="AZ70" s="53" t="s">
        <v>61</v>
      </c>
      <c r="BA70" s="53" t="s">
        <v>61</v>
      </c>
      <c r="BB70" s="53" t="s">
        <v>61</v>
      </c>
      <c r="BC70" s="53" t="s">
        <v>61</v>
      </c>
      <c r="BD70" s="53" t="s">
        <v>61</v>
      </c>
      <c r="BE70" s="53" t="s">
        <v>61</v>
      </c>
      <c r="BF70" s="53" t="s">
        <v>61</v>
      </c>
      <c r="BG70" s="53" t="s">
        <v>61</v>
      </c>
      <c r="BH70" s="53" t="s">
        <v>61</v>
      </c>
    </row>
    <row r="71" spans="1:60">
      <c r="A71" s="27">
        <v>610847</v>
      </c>
      <c r="B71" s="27">
        <v>610847</v>
      </c>
      <c r="C71" s="27" t="s">
        <v>141</v>
      </c>
      <c r="D71" s="27" t="s">
        <v>239</v>
      </c>
      <c r="E71" s="27" t="s">
        <v>240</v>
      </c>
      <c r="F71" s="20" t="s">
        <v>69</v>
      </c>
      <c r="G71" s="20" t="s">
        <v>61</v>
      </c>
      <c r="H71" s="28"/>
      <c r="I71" s="20" t="s">
        <v>62</v>
      </c>
      <c r="J71" s="28" t="s">
        <v>70</v>
      </c>
      <c r="K71" s="28" t="s">
        <v>66</v>
      </c>
      <c r="L71" s="20" t="s">
        <v>74</v>
      </c>
      <c r="M71" s="20"/>
      <c r="N71" s="20"/>
      <c r="O71" s="28" t="s">
        <v>62</v>
      </c>
      <c r="P71" s="20">
        <v>3</v>
      </c>
      <c r="Q71" s="20">
        <v>2</v>
      </c>
      <c r="R71" s="20">
        <v>2</v>
      </c>
      <c r="S71" s="20">
        <v>3</v>
      </c>
      <c r="T71" s="20">
        <v>3</v>
      </c>
      <c r="U71" s="20">
        <v>3</v>
      </c>
      <c r="V71" s="20">
        <v>2</v>
      </c>
      <c r="W71" s="20">
        <v>3</v>
      </c>
      <c r="X71" s="20">
        <v>4</v>
      </c>
      <c r="Y71" s="20">
        <v>4</v>
      </c>
      <c r="Z71" s="20">
        <v>2</v>
      </c>
      <c r="AA71" s="20">
        <v>3</v>
      </c>
      <c r="AB71" s="20">
        <v>2</v>
      </c>
      <c r="AC71" s="20">
        <f>SUM(Q71:AB71)</f>
        <v>33</v>
      </c>
      <c r="AD71" s="20" t="s">
        <v>100</v>
      </c>
      <c r="AE71" s="20" t="s">
        <v>62</v>
      </c>
      <c r="AF71" s="20" t="s">
        <v>62</v>
      </c>
      <c r="AG71" s="20"/>
      <c r="AH71" s="20"/>
      <c r="AI71" s="20" t="s">
        <v>100</v>
      </c>
      <c r="AJ71" s="20" t="s">
        <v>99</v>
      </c>
      <c r="AK71" s="20" t="s">
        <v>98</v>
      </c>
      <c r="AL71" s="20" t="s">
        <v>100</v>
      </c>
      <c r="AM71" s="22" t="s">
        <v>132</v>
      </c>
      <c r="AN71" s="71" t="s">
        <v>109</v>
      </c>
      <c r="AO71" s="25" t="s">
        <v>117</v>
      </c>
      <c r="AP71" s="25">
        <v>2</v>
      </c>
      <c r="AQ71" s="20"/>
      <c r="AR71" s="20"/>
      <c r="AS71" s="20" t="s">
        <v>110</v>
      </c>
      <c r="AT71" s="20"/>
      <c r="AU71" s="20"/>
      <c r="AV71" s="25"/>
      <c r="AW71" s="53"/>
      <c r="AX71" s="53"/>
      <c r="AY71" s="53"/>
      <c r="AZ71" s="53"/>
      <c r="BA71" s="53" t="s">
        <v>61</v>
      </c>
      <c r="BB71" s="53" t="s">
        <v>61</v>
      </c>
      <c r="BC71" s="53" t="s">
        <v>61</v>
      </c>
      <c r="BD71" s="53"/>
      <c r="BE71" s="53"/>
      <c r="BF71" s="53"/>
      <c r="BG71" s="53"/>
      <c r="BH71" s="53"/>
    </row>
    <row r="72" spans="1:60">
      <c r="A72" s="27">
        <v>82092</v>
      </c>
      <c r="B72" s="27">
        <v>82092</v>
      </c>
      <c r="C72" s="27" t="s">
        <v>141</v>
      </c>
      <c r="D72" s="27" t="s">
        <v>241</v>
      </c>
      <c r="E72" s="27" t="s">
        <v>242</v>
      </c>
      <c r="F72" s="20" t="s">
        <v>69</v>
      </c>
      <c r="G72" s="20" t="s">
        <v>61</v>
      </c>
      <c r="H72" s="28"/>
      <c r="I72" s="20" t="s">
        <v>62</v>
      </c>
      <c r="J72" s="28" t="s">
        <v>210</v>
      </c>
      <c r="K72" s="28" t="s">
        <v>66</v>
      </c>
      <c r="L72" s="20" t="s">
        <v>74</v>
      </c>
      <c r="M72" s="20"/>
      <c r="N72" s="20"/>
      <c r="O72" s="28" t="s">
        <v>62</v>
      </c>
      <c r="P72" s="20">
        <v>3</v>
      </c>
      <c r="Q72" s="20">
        <v>2</v>
      </c>
      <c r="R72" s="20">
        <v>2</v>
      </c>
      <c r="S72" s="20">
        <v>2</v>
      </c>
      <c r="T72" s="20">
        <v>3</v>
      </c>
      <c r="U72" s="20">
        <v>3</v>
      </c>
      <c r="V72" s="20">
        <v>2</v>
      </c>
      <c r="W72" s="20">
        <v>3</v>
      </c>
      <c r="X72" s="20">
        <v>4</v>
      </c>
      <c r="Y72" s="20">
        <v>4</v>
      </c>
      <c r="Z72" s="20">
        <v>2</v>
      </c>
      <c r="AA72" s="20">
        <v>3</v>
      </c>
      <c r="AB72" s="20">
        <v>2</v>
      </c>
      <c r="AC72" s="20">
        <f>SUM(Q72:AB72)</f>
        <v>32</v>
      </c>
      <c r="AD72" s="20" t="s">
        <v>100</v>
      </c>
      <c r="AE72" s="20" t="s">
        <v>62</v>
      </c>
      <c r="AF72" s="20" t="s">
        <v>62</v>
      </c>
      <c r="AG72" s="20"/>
      <c r="AH72" s="20"/>
      <c r="AI72" s="20" t="s">
        <v>98</v>
      </c>
      <c r="AJ72" s="20" t="s">
        <v>99</v>
      </c>
      <c r="AK72" s="20" t="s">
        <v>98</v>
      </c>
      <c r="AL72" s="20" t="s">
        <v>100</v>
      </c>
      <c r="AM72" s="22" t="s">
        <v>101</v>
      </c>
      <c r="AN72" s="71" t="s">
        <v>109</v>
      </c>
      <c r="AO72" s="25" t="s">
        <v>117</v>
      </c>
      <c r="AP72" s="25">
        <v>2</v>
      </c>
      <c r="AQ72" s="20"/>
      <c r="AR72" s="20"/>
      <c r="AS72" s="20" t="s">
        <v>110</v>
      </c>
      <c r="AT72" s="20"/>
      <c r="AU72" s="20"/>
      <c r="AV72" s="25"/>
      <c r="AW72" s="53"/>
      <c r="AX72" s="53"/>
      <c r="AY72" s="53"/>
      <c r="AZ72" s="53"/>
      <c r="BA72" s="53"/>
      <c r="BB72" s="53" t="s">
        <v>61</v>
      </c>
      <c r="BC72" s="53"/>
      <c r="BD72" s="53"/>
      <c r="BE72" s="53" t="s">
        <v>61</v>
      </c>
      <c r="BF72" s="53"/>
      <c r="BG72" s="53"/>
      <c r="BH72" s="53"/>
    </row>
    <row r="73" spans="1:60">
      <c r="A73" s="27">
        <v>82093</v>
      </c>
      <c r="B73" s="27">
        <v>82093</v>
      </c>
      <c r="C73" s="27" t="s">
        <v>141</v>
      </c>
      <c r="D73" s="27" t="s">
        <v>243</v>
      </c>
      <c r="E73" s="27" t="s">
        <v>244</v>
      </c>
      <c r="F73" s="20" t="s">
        <v>69</v>
      </c>
      <c r="G73" s="20" t="s">
        <v>61</v>
      </c>
      <c r="H73" s="28"/>
      <c r="I73" s="20" t="s">
        <v>62</v>
      </c>
      <c r="J73" s="28" t="s">
        <v>70</v>
      </c>
      <c r="K73" s="28" t="s">
        <v>66</v>
      </c>
      <c r="L73" s="20" t="s">
        <v>74</v>
      </c>
      <c r="M73" s="20"/>
      <c r="N73" s="20"/>
      <c r="O73" s="28" t="s">
        <v>62</v>
      </c>
      <c r="P73" s="20">
        <v>3</v>
      </c>
      <c r="Q73" s="20">
        <v>2</v>
      </c>
      <c r="R73" s="20">
        <v>2</v>
      </c>
      <c r="S73" s="20">
        <v>3</v>
      </c>
      <c r="T73" s="20">
        <v>3</v>
      </c>
      <c r="U73" s="20">
        <v>3</v>
      </c>
      <c r="V73" s="20">
        <v>2</v>
      </c>
      <c r="W73" s="20">
        <v>3</v>
      </c>
      <c r="X73" s="20">
        <v>0</v>
      </c>
      <c r="Y73" s="20">
        <v>4</v>
      </c>
      <c r="Z73" s="20">
        <v>2</v>
      </c>
      <c r="AA73" s="20">
        <v>0</v>
      </c>
      <c r="AB73" s="20">
        <v>0</v>
      </c>
      <c r="AC73" s="20">
        <f>SUM(Q73:AB73)</f>
        <v>24</v>
      </c>
      <c r="AD73" s="20" t="s">
        <v>98</v>
      </c>
      <c r="AE73" s="20" t="s">
        <v>62</v>
      </c>
      <c r="AF73" s="20" t="s">
        <v>62</v>
      </c>
      <c r="AG73" s="20"/>
      <c r="AH73" s="20"/>
      <c r="AI73" s="20" t="s">
        <v>100</v>
      </c>
      <c r="AJ73" s="20" t="s">
        <v>99</v>
      </c>
      <c r="AK73" s="20" t="s">
        <v>100</v>
      </c>
      <c r="AL73" s="20" t="s">
        <v>100</v>
      </c>
      <c r="AM73" s="22" t="s">
        <v>132</v>
      </c>
      <c r="AN73" s="71" t="s">
        <v>109</v>
      </c>
      <c r="AO73" s="25" t="s">
        <v>117</v>
      </c>
      <c r="AP73" s="25">
        <v>1</v>
      </c>
      <c r="AQ73" s="20"/>
      <c r="AR73" s="20"/>
      <c r="AS73" s="20" t="s">
        <v>110</v>
      </c>
      <c r="AT73" s="20"/>
      <c r="AU73" s="20"/>
      <c r="AV73" s="25"/>
      <c r="AW73" s="53"/>
      <c r="AX73" s="53"/>
      <c r="AY73" s="53"/>
      <c r="AZ73" s="53"/>
      <c r="BA73" s="53"/>
      <c r="BB73" s="53" t="s">
        <v>61</v>
      </c>
      <c r="BC73" s="53"/>
      <c r="BD73" s="53"/>
      <c r="BE73" s="53" t="s">
        <v>61</v>
      </c>
      <c r="BF73" s="53"/>
      <c r="BG73" s="53"/>
      <c r="BH73" s="53"/>
    </row>
    <row r="74" spans="1:60">
      <c r="A74" s="27">
        <v>948053</v>
      </c>
      <c r="B74" s="27">
        <v>948053</v>
      </c>
      <c r="C74" s="27" t="s">
        <v>141</v>
      </c>
      <c r="D74" s="27" t="s">
        <v>245</v>
      </c>
      <c r="E74" s="27"/>
      <c r="F74" s="17" t="s">
        <v>60</v>
      </c>
      <c r="G74" s="28" t="s">
        <v>61</v>
      </c>
      <c r="H74" s="28" t="s">
        <v>61</v>
      </c>
      <c r="I74" s="20" t="s">
        <v>62</v>
      </c>
      <c r="J74" s="28" t="s">
        <v>246</v>
      </c>
      <c r="K74" s="28" t="s">
        <v>66</v>
      </c>
      <c r="L74" s="20" t="s">
        <v>74</v>
      </c>
      <c r="M74" s="20"/>
      <c r="N74" s="20"/>
      <c r="O74" s="28" t="s">
        <v>62</v>
      </c>
      <c r="P74" s="20">
        <v>0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2"/>
      <c r="AN74" s="71" t="s">
        <v>75</v>
      </c>
      <c r="AO74" s="25"/>
      <c r="AP74" s="25"/>
      <c r="AQ74" s="20"/>
      <c r="AR74" s="20"/>
      <c r="AS74" s="20" t="s">
        <v>61</v>
      </c>
      <c r="AT74" s="20"/>
      <c r="AU74" s="20"/>
      <c r="AV74" s="25"/>
      <c r="AW74" s="53"/>
      <c r="AX74" s="53"/>
      <c r="AY74" s="53"/>
      <c r="AZ74" s="53"/>
      <c r="BA74" s="53"/>
      <c r="BB74" s="53"/>
      <c r="BC74" s="53"/>
      <c r="BD74" s="53" t="s">
        <v>61</v>
      </c>
      <c r="BE74" s="53"/>
      <c r="BF74" s="53"/>
      <c r="BG74" s="53"/>
      <c r="BH74" s="53"/>
    </row>
    <row r="75" spans="1:60">
      <c r="A75" s="27">
        <v>82101</v>
      </c>
      <c r="B75" s="27">
        <v>82101</v>
      </c>
      <c r="C75" s="27" t="s">
        <v>174</v>
      </c>
      <c r="D75" s="27" t="s">
        <v>247</v>
      </c>
      <c r="E75" s="27" t="s">
        <v>248</v>
      </c>
      <c r="F75" s="20" t="s">
        <v>69</v>
      </c>
      <c r="G75" s="20" t="s">
        <v>61</v>
      </c>
      <c r="H75" s="28"/>
      <c r="I75" s="20" t="s">
        <v>62</v>
      </c>
      <c r="J75" s="28" t="s">
        <v>165</v>
      </c>
      <c r="K75" s="28" t="s">
        <v>66</v>
      </c>
      <c r="L75" s="20" t="s">
        <v>74</v>
      </c>
      <c r="M75" s="20"/>
      <c r="N75" s="20"/>
      <c r="O75" s="28" t="s">
        <v>62</v>
      </c>
      <c r="P75" s="20">
        <v>2</v>
      </c>
      <c r="Q75" s="20">
        <v>2</v>
      </c>
      <c r="R75" s="20">
        <v>2</v>
      </c>
      <c r="S75" s="20">
        <v>3</v>
      </c>
      <c r="T75" s="20">
        <v>3</v>
      </c>
      <c r="U75" s="20">
        <v>3</v>
      </c>
      <c r="V75" s="20">
        <v>2</v>
      </c>
      <c r="W75" s="20">
        <v>2</v>
      </c>
      <c r="X75" s="20">
        <v>2</v>
      </c>
      <c r="Y75" s="20">
        <v>4</v>
      </c>
      <c r="Z75" s="20">
        <v>4</v>
      </c>
      <c r="AA75" s="20">
        <v>3</v>
      </c>
      <c r="AB75" s="20">
        <v>2</v>
      </c>
      <c r="AC75" s="20">
        <f>SUM(Q75:AB75)</f>
        <v>32</v>
      </c>
      <c r="AD75" s="20" t="s">
        <v>100</v>
      </c>
      <c r="AE75" s="20" t="s">
        <v>62</v>
      </c>
      <c r="AF75" s="20" t="s">
        <v>62</v>
      </c>
      <c r="AG75" s="20"/>
      <c r="AH75" s="20"/>
      <c r="AI75" s="20" t="s">
        <v>100</v>
      </c>
      <c r="AJ75" s="20" t="s">
        <v>100</v>
      </c>
      <c r="AK75" s="20" t="s">
        <v>98</v>
      </c>
      <c r="AL75" s="20" t="s">
        <v>99</v>
      </c>
      <c r="AM75" s="22" t="s">
        <v>132</v>
      </c>
      <c r="AN75" s="71" t="s">
        <v>109</v>
      </c>
      <c r="AO75" s="25" t="s">
        <v>117</v>
      </c>
      <c r="AP75" s="25">
        <v>2</v>
      </c>
      <c r="AQ75" s="20"/>
      <c r="AR75" s="20"/>
      <c r="AS75" s="29" t="s">
        <v>110</v>
      </c>
      <c r="AT75" s="29"/>
      <c r="AU75" s="20"/>
      <c r="AV75" s="25"/>
      <c r="AW75" s="53"/>
      <c r="AX75" s="53"/>
      <c r="AY75" s="53"/>
      <c r="AZ75" s="53"/>
      <c r="BA75" s="53"/>
      <c r="BB75" s="53" t="s">
        <v>61</v>
      </c>
      <c r="BC75" s="53" t="s">
        <v>61</v>
      </c>
      <c r="BD75" s="53"/>
      <c r="BE75" s="53"/>
      <c r="BF75" s="53"/>
      <c r="BG75" s="53"/>
      <c r="BH75" s="53"/>
    </row>
    <row r="76" spans="1:60">
      <c r="A76" s="27">
        <v>162649</v>
      </c>
      <c r="B76" s="27">
        <v>162649</v>
      </c>
      <c r="C76" s="27" t="s">
        <v>174</v>
      </c>
      <c r="D76" s="27" t="s">
        <v>249</v>
      </c>
      <c r="E76" s="27"/>
      <c r="F76" s="20" t="s">
        <v>69</v>
      </c>
      <c r="G76" s="20" t="s">
        <v>61</v>
      </c>
      <c r="H76" s="28"/>
      <c r="I76" s="20" t="s">
        <v>62</v>
      </c>
      <c r="J76" s="28" t="s">
        <v>70</v>
      </c>
      <c r="K76" s="28" t="s">
        <v>66</v>
      </c>
      <c r="L76" s="20" t="s">
        <v>74</v>
      </c>
      <c r="M76" s="20"/>
      <c r="N76" s="20"/>
      <c r="O76" s="28" t="s">
        <v>62</v>
      </c>
      <c r="P76" s="20">
        <v>2</v>
      </c>
      <c r="Q76" s="20">
        <v>2</v>
      </c>
      <c r="R76" s="20">
        <v>2</v>
      </c>
      <c r="S76" s="20">
        <v>3</v>
      </c>
      <c r="T76" s="20">
        <v>3</v>
      </c>
      <c r="U76" s="20">
        <v>3</v>
      </c>
      <c r="V76" s="20">
        <v>2</v>
      </c>
      <c r="W76" s="20">
        <v>2</v>
      </c>
      <c r="X76" s="20">
        <v>2</v>
      </c>
      <c r="Y76" s="20">
        <v>4</v>
      </c>
      <c r="Z76" s="20">
        <v>4</v>
      </c>
      <c r="AA76" s="20">
        <v>3</v>
      </c>
      <c r="AB76" s="20">
        <v>2</v>
      </c>
      <c r="AC76" s="20">
        <f>SUM(Q76:AB76)</f>
        <v>32</v>
      </c>
      <c r="AD76" s="20" t="s">
        <v>100</v>
      </c>
      <c r="AE76" s="20" t="s">
        <v>62</v>
      </c>
      <c r="AF76" s="20" t="s">
        <v>62</v>
      </c>
      <c r="AG76" s="20"/>
      <c r="AH76" s="20"/>
      <c r="AI76" s="20" t="s">
        <v>100</v>
      </c>
      <c r="AJ76" s="20" t="s">
        <v>100</v>
      </c>
      <c r="AK76" s="20" t="s">
        <v>98</v>
      </c>
      <c r="AL76" s="20" t="s">
        <v>99</v>
      </c>
      <c r="AM76" s="22" t="s">
        <v>132</v>
      </c>
      <c r="AN76" s="71" t="s">
        <v>109</v>
      </c>
      <c r="AO76" s="25" t="s">
        <v>117</v>
      </c>
      <c r="AP76" s="25">
        <v>2</v>
      </c>
      <c r="AQ76" s="20"/>
      <c r="AR76" s="20"/>
      <c r="AS76" s="20"/>
      <c r="AT76" s="20"/>
      <c r="AU76" s="20"/>
      <c r="AV76" s="25"/>
      <c r="AW76" s="53"/>
      <c r="AX76" s="53"/>
      <c r="AY76" s="53"/>
      <c r="AZ76" s="53"/>
      <c r="BA76" s="53"/>
      <c r="BB76" s="53" t="s">
        <v>61</v>
      </c>
      <c r="BC76" s="53"/>
      <c r="BD76" s="53"/>
      <c r="BE76" s="53"/>
      <c r="BF76" s="53"/>
      <c r="BG76" s="53"/>
      <c r="BH76" s="53"/>
    </row>
    <row r="77" spans="1:60">
      <c r="A77" s="16">
        <v>82164</v>
      </c>
      <c r="B77" s="16">
        <v>82164</v>
      </c>
      <c r="C77" s="16" t="s">
        <v>105</v>
      </c>
      <c r="D77" s="16" t="s">
        <v>250</v>
      </c>
      <c r="E77" s="16" t="s">
        <v>251</v>
      </c>
      <c r="F77" s="20" t="s">
        <v>69</v>
      </c>
      <c r="G77" s="20" t="s">
        <v>61</v>
      </c>
      <c r="H77" s="28"/>
      <c r="I77" s="20" t="s">
        <v>62</v>
      </c>
      <c r="J77" s="28" t="s">
        <v>70</v>
      </c>
      <c r="K77" s="28" t="s">
        <v>66</v>
      </c>
      <c r="L77" s="20" t="s">
        <v>74</v>
      </c>
      <c r="M77" s="20"/>
      <c r="N77" s="20"/>
      <c r="O77" s="28" t="s">
        <v>62</v>
      </c>
      <c r="P77" s="20">
        <v>2</v>
      </c>
      <c r="Q77" s="20">
        <v>2</v>
      </c>
      <c r="R77" s="20">
        <v>2</v>
      </c>
      <c r="S77" s="20">
        <v>3</v>
      </c>
      <c r="T77" s="20">
        <v>3</v>
      </c>
      <c r="U77" s="20">
        <v>3</v>
      </c>
      <c r="V77" s="20">
        <v>2</v>
      </c>
      <c r="W77" s="20">
        <v>2</v>
      </c>
      <c r="X77" s="20">
        <v>2</v>
      </c>
      <c r="Y77" s="20">
        <v>1</v>
      </c>
      <c r="Z77" s="20">
        <v>4</v>
      </c>
      <c r="AA77" s="20">
        <v>3</v>
      </c>
      <c r="AB77" s="20">
        <v>0</v>
      </c>
      <c r="AC77" s="20">
        <v>28</v>
      </c>
      <c r="AD77" s="20" t="s">
        <v>100</v>
      </c>
      <c r="AE77" s="20" t="s">
        <v>62</v>
      </c>
      <c r="AF77" s="20" t="s">
        <v>62</v>
      </c>
      <c r="AG77" s="20"/>
      <c r="AH77" s="20"/>
      <c r="AI77" s="20" t="s">
        <v>98</v>
      </c>
      <c r="AJ77" s="20" t="s">
        <v>98</v>
      </c>
      <c r="AK77" s="20" t="s">
        <v>99</v>
      </c>
      <c r="AL77" s="20" t="s">
        <v>99</v>
      </c>
      <c r="AM77" s="22" t="s">
        <v>101</v>
      </c>
      <c r="AN77" s="71" t="s">
        <v>109</v>
      </c>
      <c r="AO77" s="25" t="s">
        <v>117</v>
      </c>
      <c r="AP77" s="25">
        <v>2</v>
      </c>
      <c r="AQ77" s="20"/>
      <c r="AR77" s="20"/>
      <c r="AS77" s="29" t="s">
        <v>110</v>
      </c>
      <c r="AT77" s="29" t="s">
        <v>110</v>
      </c>
      <c r="AU77" s="20" t="s">
        <v>111</v>
      </c>
      <c r="AV77" s="25"/>
      <c r="AW77" s="52"/>
      <c r="AX77" s="52"/>
      <c r="AY77" s="52" t="s">
        <v>61</v>
      </c>
      <c r="AZ77" s="52"/>
      <c r="BA77" s="52" t="s">
        <v>61</v>
      </c>
      <c r="BB77" s="52" t="s">
        <v>61</v>
      </c>
      <c r="BC77" s="52" t="s">
        <v>61</v>
      </c>
      <c r="BD77" s="52" t="s">
        <v>61</v>
      </c>
      <c r="BE77" s="52"/>
      <c r="BF77" s="52"/>
      <c r="BG77" s="52" t="s">
        <v>61</v>
      </c>
      <c r="BH77" s="52" t="s">
        <v>61</v>
      </c>
    </row>
    <row r="78" spans="1:60">
      <c r="A78" s="16">
        <v>82173</v>
      </c>
      <c r="B78" s="16">
        <v>82173</v>
      </c>
      <c r="C78" s="16" t="s">
        <v>158</v>
      </c>
      <c r="D78" s="16" t="s">
        <v>252</v>
      </c>
      <c r="E78" s="16" t="s">
        <v>253</v>
      </c>
      <c r="F78" s="17" t="s">
        <v>69</v>
      </c>
      <c r="G78" s="17" t="s">
        <v>61</v>
      </c>
      <c r="H78" s="18"/>
      <c r="I78" s="17" t="s">
        <v>62</v>
      </c>
      <c r="J78" s="18" t="s">
        <v>73</v>
      </c>
      <c r="K78" s="18" t="s">
        <v>66</v>
      </c>
      <c r="L78" s="20" t="s">
        <v>91</v>
      </c>
      <c r="M78" s="20"/>
      <c r="N78" s="25"/>
      <c r="O78" s="18" t="s">
        <v>66</v>
      </c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4"/>
      <c r="AN78" s="71"/>
      <c r="AO78" s="25"/>
      <c r="AP78" s="25"/>
      <c r="AQ78" s="21"/>
      <c r="AR78" s="21"/>
      <c r="AS78" s="25"/>
      <c r="AT78" s="25"/>
      <c r="AU78" s="25"/>
      <c r="AV78" s="25"/>
      <c r="AW78" s="52"/>
      <c r="AX78" s="52" t="s">
        <v>61</v>
      </c>
      <c r="AY78" s="52"/>
      <c r="AZ78" s="52"/>
      <c r="BA78" s="52"/>
      <c r="BB78" s="52"/>
      <c r="BC78" s="52"/>
      <c r="BD78" s="52"/>
      <c r="BE78" s="52"/>
      <c r="BF78" s="52"/>
      <c r="BG78" s="52"/>
      <c r="BH78" s="52"/>
    </row>
    <row r="79" spans="1:60">
      <c r="A79" s="16">
        <v>788797</v>
      </c>
      <c r="B79" s="16">
        <v>788797</v>
      </c>
      <c r="C79" s="16" t="s">
        <v>185</v>
      </c>
      <c r="D79" s="16" t="s">
        <v>254</v>
      </c>
      <c r="E79" s="16" t="s">
        <v>255</v>
      </c>
      <c r="F79" s="17" t="s">
        <v>69</v>
      </c>
      <c r="G79" s="31"/>
      <c r="H79" s="31"/>
      <c r="I79" s="17" t="s">
        <v>62</v>
      </c>
      <c r="J79" s="17" t="s">
        <v>210</v>
      </c>
      <c r="K79" s="17" t="s">
        <v>66</v>
      </c>
      <c r="L79" s="20" t="s">
        <v>172</v>
      </c>
      <c r="M79" s="20"/>
      <c r="N79" s="25" t="s">
        <v>61</v>
      </c>
      <c r="O79" s="17" t="s">
        <v>66</v>
      </c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4"/>
      <c r="AN79" s="71"/>
      <c r="AO79" s="25"/>
      <c r="AP79" s="25"/>
      <c r="AQ79" s="21"/>
      <c r="AR79" s="21"/>
      <c r="AS79" s="25"/>
      <c r="AT79" s="25"/>
      <c r="AU79" s="25"/>
      <c r="AV79" s="25"/>
      <c r="AW79" s="52"/>
      <c r="AX79" s="52"/>
      <c r="AY79" s="52"/>
      <c r="AZ79" s="52" t="s">
        <v>61</v>
      </c>
      <c r="BA79" s="52"/>
      <c r="BB79" s="52"/>
      <c r="BC79" s="52"/>
      <c r="BD79" s="52"/>
      <c r="BE79" s="52"/>
      <c r="BF79" s="52"/>
      <c r="BG79" s="52"/>
      <c r="BH79" s="52"/>
    </row>
    <row r="80" spans="1:60">
      <c r="A80" s="16">
        <v>82194</v>
      </c>
      <c r="B80" s="16">
        <v>82194</v>
      </c>
      <c r="C80" s="16" t="s">
        <v>185</v>
      </c>
      <c r="D80" s="16" t="s">
        <v>256</v>
      </c>
      <c r="E80" s="16" t="s">
        <v>255</v>
      </c>
      <c r="F80" s="17" t="s">
        <v>69</v>
      </c>
      <c r="G80" s="17" t="s">
        <v>61</v>
      </c>
      <c r="H80" s="18"/>
      <c r="I80" s="17" t="s">
        <v>62</v>
      </c>
      <c r="J80" s="18" t="s">
        <v>70</v>
      </c>
      <c r="K80" s="18" t="s">
        <v>66</v>
      </c>
      <c r="L80" s="20"/>
      <c r="M80" s="20"/>
      <c r="N80" s="25" t="s">
        <v>61</v>
      </c>
      <c r="O80" s="17" t="s">
        <v>66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4"/>
      <c r="AN80" s="71"/>
      <c r="AO80" s="25"/>
      <c r="AP80" s="25"/>
      <c r="AQ80" s="21"/>
      <c r="AR80" s="21"/>
      <c r="AS80" s="25" t="s">
        <v>61</v>
      </c>
      <c r="AT80" s="25"/>
      <c r="AU80" s="25"/>
      <c r="AV80" s="25"/>
      <c r="AW80" s="52"/>
      <c r="AX80" s="52"/>
      <c r="AY80" s="52"/>
      <c r="AZ80" s="52"/>
      <c r="BA80" s="52"/>
      <c r="BB80" s="52" t="s">
        <v>61</v>
      </c>
      <c r="BC80" s="52"/>
      <c r="BD80" s="52"/>
      <c r="BE80" s="52"/>
      <c r="BF80" s="52"/>
      <c r="BG80" s="52"/>
      <c r="BH80" s="52"/>
    </row>
    <row r="81" spans="1:60">
      <c r="A81" s="16">
        <v>82195</v>
      </c>
      <c r="B81" s="16">
        <v>82195</v>
      </c>
      <c r="C81" s="16" t="s">
        <v>185</v>
      </c>
      <c r="D81" s="16" t="s">
        <v>257</v>
      </c>
      <c r="E81" s="16" t="s">
        <v>258</v>
      </c>
      <c r="F81" s="17" t="s">
        <v>69</v>
      </c>
      <c r="G81" s="18" t="s">
        <v>61</v>
      </c>
      <c r="H81" s="18"/>
      <c r="I81" s="18" t="s">
        <v>62</v>
      </c>
      <c r="J81" s="18" t="s">
        <v>210</v>
      </c>
      <c r="K81" s="18" t="s">
        <v>66</v>
      </c>
      <c r="L81" s="20"/>
      <c r="M81" s="20"/>
      <c r="N81" s="17" t="s">
        <v>61</v>
      </c>
      <c r="O81" s="18" t="s">
        <v>66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31"/>
      <c r="AN81" s="71"/>
      <c r="AO81" s="25"/>
      <c r="AP81" s="25"/>
      <c r="AQ81" s="17"/>
      <c r="AR81" s="17"/>
      <c r="AS81" s="17"/>
      <c r="AT81" s="17"/>
      <c r="AU81" s="17"/>
      <c r="AV81" s="25"/>
      <c r="AW81" s="52"/>
      <c r="AX81" s="52"/>
      <c r="AY81" s="52"/>
      <c r="AZ81" s="52" t="s">
        <v>61</v>
      </c>
      <c r="BA81" s="52"/>
      <c r="BB81" s="52"/>
      <c r="BC81" s="52"/>
      <c r="BD81" s="52"/>
      <c r="BE81" s="52"/>
      <c r="BF81" s="52"/>
      <c r="BG81" s="52"/>
      <c r="BH81" s="52"/>
    </row>
    <row r="82" spans="1:60">
      <c r="A82" s="27">
        <v>82353</v>
      </c>
      <c r="B82" s="27">
        <v>82353</v>
      </c>
      <c r="C82" s="27" t="s">
        <v>141</v>
      </c>
      <c r="D82" s="27" t="s">
        <v>259</v>
      </c>
      <c r="E82" s="27" t="s">
        <v>260</v>
      </c>
      <c r="F82" s="17" t="s">
        <v>69</v>
      </c>
      <c r="G82" s="17" t="s">
        <v>61</v>
      </c>
      <c r="H82" s="18"/>
      <c r="I82" s="17" t="s">
        <v>62</v>
      </c>
      <c r="J82" s="18" t="s">
        <v>70</v>
      </c>
      <c r="K82" s="18" t="s">
        <v>66</v>
      </c>
      <c r="L82" s="20" t="s">
        <v>65</v>
      </c>
      <c r="M82" s="20"/>
      <c r="N82" s="25"/>
      <c r="O82" s="18" t="s">
        <v>66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4"/>
      <c r="AN82" s="71"/>
      <c r="AO82" s="25"/>
      <c r="AP82" s="25"/>
      <c r="AQ82" s="21"/>
      <c r="AR82" s="21"/>
      <c r="AS82" s="25"/>
      <c r="AT82" s="25"/>
      <c r="AU82" s="25"/>
      <c r="AV82" s="25"/>
      <c r="AW82" s="53"/>
      <c r="AX82" s="53"/>
      <c r="AY82" s="53" t="s">
        <v>61</v>
      </c>
      <c r="AZ82" s="53" t="s">
        <v>61</v>
      </c>
      <c r="BA82" s="53"/>
      <c r="BB82" s="53"/>
      <c r="BC82" s="53"/>
      <c r="BD82" s="53"/>
      <c r="BE82" s="53"/>
      <c r="BF82" s="53"/>
      <c r="BG82" s="53"/>
      <c r="BH82" s="53"/>
    </row>
    <row r="83" spans="1:60">
      <c r="A83" s="27">
        <v>82408</v>
      </c>
      <c r="B83" s="27">
        <v>82408</v>
      </c>
      <c r="C83" s="27" t="s">
        <v>185</v>
      </c>
      <c r="D83" s="27" t="s">
        <v>261</v>
      </c>
      <c r="E83" s="27" t="s">
        <v>262</v>
      </c>
      <c r="F83" s="18" t="s">
        <v>69</v>
      </c>
      <c r="G83" s="18"/>
      <c r="H83" s="18"/>
      <c r="I83" s="17" t="s">
        <v>62</v>
      </c>
      <c r="J83" s="18" t="s">
        <v>73</v>
      </c>
      <c r="K83" s="18" t="s">
        <v>66</v>
      </c>
      <c r="L83" s="20"/>
      <c r="M83" s="20"/>
      <c r="N83" s="25" t="s">
        <v>61</v>
      </c>
      <c r="O83" s="18" t="s">
        <v>66</v>
      </c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4"/>
      <c r="AN83" s="71"/>
      <c r="AO83" s="25"/>
      <c r="AP83" s="25"/>
      <c r="AQ83" s="21"/>
      <c r="AR83" s="21"/>
      <c r="AS83" s="25"/>
      <c r="AT83" s="25"/>
      <c r="AU83" s="25"/>
      <c r="AV83" s="25"/>
      <c r="AW83" s="53"/>
      <c r="AX83" s="53"/>
      <c r="AY83" s="53"/>
      <c r="AZ83" s="53"/>
      <c r="BA83" s="53"/>
      <c r="BB83" s="53"/>
      <c r="BC83" s="53"/>
      <c r="BD83" s="53"/>
      <c r="BE83" s="53" t="s">
        <v>61</v>
      </c>
      <c r="BF83" s="53"/>
      <c r="BG83" s="53"/>
      <c r="BH83" s="53"/>
    </row>
    <row r="84" spans="1:60">
      <c r="A84" s="16">
        <v>610708</v>
      </c>
      <c r="B84" s="16">
        <v>610708</v>
      </c>
      <c r="C84" s="16" t="s">
        <v>158</v>
      </c>
      <c r="D84" s="16" t="s">
        <v>263</v>
      </c>
      <c r="E84" s="16"/>
      <c r="F84" s="20" t="s">
        <v>69</v>
      </c>
      <c r="G84" s="20" t="s">
        <v>61</v>
      </c>
      <c r="H84" s="28"/>
      <c r="I84" s="20" t="s">
        <v>62</v>
      </c>
      <c r="J84" s="28" t="s">
        <v>231</v>
      </c>
      <c r="K84" s="28" t="s">
        <v>66</v>
      </c>
      <c r="L84" s="20" t="s">
        <v>74</v>
      </c>
      <c r="M84" s="20"/>
      <c r="N84" s="20"/>
      <c r="O84" s="28" t="s">
        <v>62</v>
      </c>
      <c r="P84" s="20">
        <v>2</v>
      </c>
      <c r="Q84" s="20">
        <v>2</v>
      </c>
      <c r="R84" s="20">
        <v>2</v>
      </c>
      <c r="S84" s="20">
        <v>2</v>
      </c>
      <c r="T84" s="20">
        <v>3</v>
      </c>
      <c r="U84" s="20">
        <v>3</v>
      </c>
      <c r="V84" s="20">
        <v>2</v>
      </c>
      <c r="W84" s="20">
        <v>3</v>
      </c>
      <c r="X84" s="20">
        <v>2</v>
      </c>
      <c r="Y84" s="20">
        <v>4</v>
      </c>
      <c r="Z84" s="20">
        <v>2</v>
      </c>
      <c r="AA84" s="20">
        <v>3</v>
      </c>
      <c r="AB84" s="20">
        <v>2</v>
      </c>
      <c r="AC84" s="20">
        <f>SUM(Q84:AB84)</f>
        <v>30</v>
      </c>
      <c r="AD84" s="20" t="s">
        <v>100</v>
      </c>
      <c r="AE84" s="20" t="s">
        <v>62</v>
      </c>
      <c r="AF84" s="20" t="s">
        <v>62</v>
      </c>
      <c r="AG84" s="20"/>
      <c r="AH84" s="20"/>
      <c r="AI84" s="20" t="s">
        <v>100</v>
      </c>
      <c r="AJ84" s="20" t="s">
        <v>98</v>
      </c>
      <c r="AK84" s="20" t="s">
        <v>99</v>
      </c>
      <c r="AL84" s="20" t="s">
        <v>99</v>
      </c>
      <c r="AM84" s="22" t="s">
        <v>101</v>
      </c>
      <c r="AN84" s="71" t="s">
        <v>109</v>
      </c>
      <c r="AO84" s="25" t="s">
        <v>117</v>
      </c>
      <c r="AP84" s="25">
        <v>3</v>
      </c>
      <c r="AQ84" s="20" t="s">
        <v>62</v>
      </c>
      <c r="AR84" s="20"/>
      <c r="AS84" s="29" t="s">
        <v>110</v>
      </c>
      <c r="AT84" s="29"/>
      <c r="AU84" s="20"/>
      <c r="AV84" s="25"/>
      <c r="AW84" s="52"/>
      <c r="AX84" s="52"/>
      <c r="AY84" s="52"/>
      <c r="AZ84" s="52"/>
      <c r="BA84" s="52"/>
      <c r="BB84" s="52" t="s">
        <v>61</v>
      </c>
      <c r="BC84" s="52" t="s">
        <v>61</v>
      </c>
      <c r="BD84" s="52"/>
      <c r="BE84" s="52" t="s">
        <v>61</v>
      </c>
      <c r="BF84" s="52"/>
      <c r="BG84" s="52"/>
      <c r="BH84" s="52"/>
    </row>
    <row r="85" spans="1:60">
      <c r="A85" s="27">
        <v>82598</v>
      </c>
      <c r="B85" s="27">
        <v>82598</v>
      </c>
      <c r="C85" s="27" t="s">
        <v>264</v>
      </c>
      <c r="D85" s="27" t="s">
        <v>265</v>
      </c>
      <c r="E85" s="27" t="s">
        <v>266</v>
      </c>
      <c r="F85" s="20" t="s">
        <v>69</v>
      </c>
      <c r="G85" s="20" t="s">
        <v>61</v>
      </c>
      <c r="H85" s="28"/>
      <c r="I85" s="20" t="s">
        <v>62</v>
      </c>
      <c r="J85" s="28" t="s">
        <v>146</v>
      </c>
      <c r="K85" s="28" t="s">
        <v>66</v>
      </c>
      <c r="L85" s="20" t="s">
        <v>86</v>
      </c>
      <c r="M85" s="20"/>
      <c r="N85" s="20"/>
      <c r="O85" s="28" t="s">
        <v>62</v>
      </c>
      <c r="P85" s="20">
        <v>0</v>
      </c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2"/>
      <c r="AN85" s="71" t="s">
        <v>75</v>
      </c>
      <c r="AO85" s="25"/>
      <c r="AP85" s="25"/>
      <c r="AQ85" s="20"/>
      <c r="AR85" s="20"/>
      <c r="AS85" s="20"/>
      <c r="AT85" s="20"/>
      <c r="AU85" s="20"/>
      <c r="AV85" s="25"/>
      <c r="AW85" s="53"/>
      <c r="AX85" s="53"/>
      <c r="AY85" s="53" t="s">
        <v>61</v>
      </c>
      <c r="AZ85" s="53"/>
      <c r="BA85" s="53"/>
      <c r="BB85" s="53" t="s">
        <v>61</v>
      </c>
      <c r="BC85" s="53"/>
      <c r="BD85" s="53"/>
      <c r="BE85" s="53"/>
      <c r="BF85" s="53"/>
      <c r="BG85" s="53" t="s">
        <v>61</v>
      </c>
      <c r="BH85" s="53"/>
    </row>
    <row r="86" spans="1:60">
      <c r="A86" s="27">
        <v>610709</v>
      </c>
      <c r="B86" s="27">
        <v>610709</v>
      </c>
      <c r="C86" s="27" t="s">
        <v>264</v>
      </c>
      <c r="D86" s="27" t="s">
        <v>267</v>
      </c>
      <c r="E86" s="27"/>
      <c r="F86" s="17" t="s">
        <v>69</v>
      </c>
      <c r="G86" s="31"/>
      <c r="H86" s="31"/>
      <c r="I86" s="17" t="s">
        <v>62</v>
      </c>
      <c r="J86" s="17" t="s">
        <v>85</v>
      </c>
      <c r="K86" s="17" t="s">
        <v>66</v>
      </c>
      <c r="L86" s="20" t="s">
        <v>65</v>
      </c>
      <c r="M86" s="20"/>
      <c r="N86" s="25" t="s">
        <v>61</v>
      </c>
      <c r="O86" s="17" t="s">
        <v>66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4"/>
      <c r="AN86" s="71"/>
      <c r="AO86" s="25"/>
      <c r="AP86" s="25"/>
      <c r="AQ86" s="21"/>
      <c r="AR86" s="21"/>
      <c r="AS86" s="25"/>
      <c r="AT86" s="25"/>
      <c r="AU86" s="25"/>
      <c r="AV86" s="25"/>
      <c r="AW86" s="53"/>
      <c r="AX86" s="53"/>
      <c r="AY86" s="53"/>
      <c r="AZ86" s="53"/>
      <c r="BA86" s="53"/>
      <c r="BB86" s="53"/>
      <c r="BC86" s="53"/>
      <c r="BD86" s="53" t="s">
        <v>61</v>
      </c>
      <c r="BE86" s="53"/>
      <c r="BF86" s="53"/>
      <c r="BG86" s="53"/>
      <c r="BH86" s="53"/>
    </row>
    <row r="87" spans="1:60">
      <c r="A87" s="16">
        <v>82623</v>
      </c>
      <c r="B87" s="16">
        <v>82623</v>
      </c>
      <c r="C87" s="16" t="s">
        <v>264</v>
      </c>
      <c r="D87" s="16" t="s">
        <v>268</v>
      </c>
      <c r="E87" s="16" t="s">
        <v>269</v>
      </c>
      <c r="F87" s="20" t="s">
        <v>69</v>
      </c>
      <c r="G87" s="20"/>
      <c r="H87" s="28"/>
      <c r="I87" s="20" t="s">
        <v>62</v>
      </c>
      <c r="J87" s="28" t="s">
        <v>73</v>
      </c>
      <c r="K87" s="28" t="s">
        <v>66</v>
      </c>
      <c r="L87" s="20" t="s">
        <v>74</v>
      </c>
      <c r="M87" s="20"/>
      <c r="N87" s="20"/>
      <c r="O87" s="28" t="s">
        <v>62</v>
      </c>
      <c r="P87" s="20">
        <v>1</v>
      </c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2"/>
      <c r="AN87" s="71" t="s">
        <v>80</v>
      </c>
      <c r="AO87" s="25"/>
      <c r="AP87" s="25"/>
      <c r="AQ87" s="20"/>
      <c r="AR87" s="20"/>
      <c r="AS87" s="20"/>
      <c r="AT87" s="20"/>
      <c r="AU87" s="20"/>
      <c r="AV87" s="25"/>
      <c r="AW87" s="52"/>
      <c r="AX87" s="52"/>
      <c r="AY87" s="52"/>
      <c r="AZ87" s="52"/>
      <c r="BA87" s="52"/>
      <c r="BB87" s="52" t="s">
        <v>61</v>
      </c>
      <c r="BC87" s="52"/>
      <c r="BD87" s="52"/>
      <c r="BE87" s="52" t="s">
        <v>61</v>
      </c>
      <c r="BF87" s="52"/>
      <c r="BG87" s="52"/>
      <c r="BH87" s="52"/>
    </row>
    <row r="88" spans="1:60">
      <c r="A88" s="27">
        <v>131398</v>
      </c>
      <c r="B88" s="27">
        <v>131398</v>
      </c>
      <c r="C88" s="27" t="s">
        <v>264</v>
      </c>
      <c r="D88" s="27" t="s">
        <v>270</v>
      </c>
      <c r="E88" s="27" t="s">
        <v>271</v>
      </c>
      <c r="F88" s="20" t="s">
        <v>60</v>
      </c>
      <c r="G88" s="20" t="s">
        <v>61</v>
      </c>
      <c r="H88" s="28"/>
      <c r="I88" s="20" t="s">
        <v>62</v>
      </c>
      <c r="J88" s="28" t="s">
        <v>73</v>
      </c>
      <c r="K88" s="28" t="s">
        <v>66</v>
      </c>
      <c r="L88" s="20" t="s">
        <v>74</v>
      </c>
      <c r="M88" s="20"/>
      <c r="N88" s="20"/>
      <c r="O88" s="28" t="s">
        <v>62</v>
      </c>
      <c r="P88" s="20">
        <v>1</v>
      </c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2"/>
      <c r="AN88" s="71" t="s">
        <v>80</v>
      </c>
      <c r="AO88" s="25"/>
      <c r="AP88" s="25"/>
      <c r="AQ88" s="20"/>
      <c r="AR88" s="20"/>
      <c r="AS88" s="20"/>
      <c r="AT88" s="20"/>
      <c r="AU88" s="20"/>
      <c r="AV88" s="25"/>
      <c r="AW88" s="53"/>
      <c r="AX88" s="53" t="s">
        <v>61</v>
      </c>
      <c r="AY88" s="53"/>
      <c r="AZ88" s="53"/>
      <c r="BA88" s="53" t="s">
        <v>61</v>
      </c>
      <c r="BB88" s="53" t="s">
        <v>61</v>
      </c>
      <c r="BC88" s="53" t="s">
        <v>61</v>
      </c>
      <c r="BD88" s="53" t="s">
        <v>61</v>
      </c>
      <c r="BE88" s="53" t="s">
        <v>61</v>
      </c>
      <c r="BF88" s="53"/>
      <c r="BG88" s="53"/>
      <c r="BH88" s="53"/>
    </row>
    <row r="89" spans="1:60">
      <c r="A89" s="27">
        <v>131396</v>
      </c>
      <c r="B89" s="27">
        <v>131396</v>
      </c>
      <c r="C89" s="27" t="s">
        <v>264</v>
      </c>
      <c r="D89" s="27" t="s">
        <v>272</v>
      </c>
      <c r="E89" s="27" t="s">
        <v>273</v>
      </c>
      <c r="F89" s="20" t="s">
        <v>60</v>
      </c>
      <c r="G89" s="20" t="s">
        <v>61</v>
      </c>
      <c r="H89" s="28"/>
      <c r="I89" s="20" t="s">
        <v>62</v>
      </c>
      <c r="J89" s="28" t="s">
        <v>165</v>
      </c>
      <c r="K89" s="28" t="s">
        <v>66</v>
      </c>
      <c r="L89" s="20" t="s">
        <v>86</v>
      </c>
      <c r="M89" s="20"/>
      <c r="N89" s="20"/>
      <c r="O89" s="28" t="s">
        <v>62</v>
      </c>
      <c r="P89" s="20">
        <v>1</v>
      </c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2"/>
      <c r="AN89" s="71" t="s">
        <v>80</v>
      </c>
      <c r="AO89" s="25"/>
      <c r="AP89" s="25"/>
      <c r="AQ89" s="20"/>
      <c r="AR89" s="20"/>
      <c r="AS89" s="20"/>
      <c r="AT89" s="20"/>
      <c r="AU89" s="20"/>
      <c r="AV89" s="25"/>
      <c r="AW89" s="53" t="s">
        <v>61</v>
      </c>
      <c r="AX89" s="53"/>
      <c r="AY89" s="53"/>
      <c r="AZ89" s="53"/>
      <c r="BA89" s="53"/>
      <c r="BB89" s="53"/>
      <c r="BC89" s="53" t="s">
        <v>61</v>
      </c>
      <c r="BD89" s="53" t="s">
        <v>61</v>
      </c>
      <c r="BE89" s="53"/>
      <c r="BF89" s="53"/>
      <c r="BG89" s="53"/>
      <c r="BH89" s="53"/>
    </row>
    <row r="90" spans="1:60">
      <c r="A90" s="16">
        <v>82624</v>
      </c>
      <c r="B90" s="16">
        <v>82624</v>
      </c>
      <c r="C90" s="16" t="s">
        <v>264</v>
      </c>
      <c r="D90" s="16" t="s">
        <v>274</v>
      </c>
      <c r="E90" s="16"/>
      <c r="F90" s="17" t="s">
        <v>69</v>
      </c>
      <c r="G90" s="17"/>
      <c r="H90" s="18"/>
      <c r="I90" s="17" t="s">
        <v>62</v>
      </c>
      <c r="J90" s="18" t="s">
        <v>93</v>
      </c>
      <c r="K90" s="18" t="s">
        <v>66</v>
      </c>
      <c r="L90" s="20" t="s">
        <v>65</v>
      </c>
      <c r="M90" s="20"/>
      <c r="N90" s="25"/>
      <c r="O90" s="18" t="s">
        <v>66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4"/>
      <c r="AN90" s="71"/>
      <c r="AO90" s="25"/>
      <c r="AP90" s="25"/>
      <c r="AQ90" s="21"/>
      <c r="AR90" s="21"/>
      <c r="AS90" s="25"/>
      <c r="AT90" s="25"/>
      <c r="AU90" s="25"/>
      <c r="AV90" s="25"/>
      <c r="AW90" s="52"/>
      <c r="AX90" s="52"/>
      <c r="AY90" s="52"/>
      <c r="AZ90" s="52"/>
      <c r="BA90" s="52"/>
      <c r="BB90" s="52"/>
      <c r="BC90" s="52"/>
      <c r="BD90" s="52" t="s">
        <v>61</v>
      </c>
      <c r="BE90" s="52"/>
      <c r="BF90" s="52"/>
      <c r="BG90" s="52"/>
      <c r="BH90" s="52"/>
    </row>
    <row r="91" spans="1:60">
      <c r="A91" s="27">
        <v>82692</v>
      </c>
      <c r="B91" s="27">
        <v>82692</v>
      </c>
      <c r="C91" s="27" t="s">
        <v>275</v>
      </c>
      <c r="D91" s="27" t="s">
        <v>276</v>
      </c>
      <c r="E91" s="27" t="s">
        <v>277</v>
      </c>
      <c r="F91" s="20" t="s">
        <v>69</v>
      </c>
      <c r="G91" s="20"/>
      <c r="H91" s="28"/>
      <c r="I91" s="20" t="s">
        <v>62</v>
      </c>
      <c r="J91" s="28" t="s">
        <v>85</v>
      </c>
      <c r="K91" s="28" t="s">
        <v>66</v>
      </c>
      <c r="L91" s="20"/>
      <c r="M91" s="20" t="s">
        <v>172</v>
      </c>
      <c r="N91" s="20"/>
      <c r="O91" s="28" t="s">
        <v>62</v>
      </c>
      <c r="P91" s="20">
        <v>1</v>
      </c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2"/>
      <c r="AN91" s="71" t="s">
        <v>80</v>
      </c>
      <c r="AO91" s="25"/>
      <c r="AP91" s="25"/>
      <c r="AQ91" s="20"/>
      <c r="AR91" s="20"/>
      <c r="AS91" s="20" t="s">
        <v>61</v>
      </c>
      <c r="AT91" s="20"/>
      <c r="AU91" s="20"/>
      <c r="AV91" s="25"/>
      <c r="AW91" s="53"/>
      <c r="AX91" s="53" t="s">
        <v>61</v>
      </c>
      <c r="AY91" s="53" t="s">
        <v>61</v>
      </c>
      <c r="AZ91" s="53"/>
      <c r="BA91" s="53" t="s">
        <v>61</v>
      </c>
      <c r="BB91" s="53" t="s">
        <v>61</v>
      </c>
      <c r="BC91" s="53" t="s">
        <v>61</v>
      </c>
      <c r="BD91" s="53" t="s">
        <v>61</v>
      </c>
      <c r="BE91" s="53"/>
      <c r="BF91" s="53" t="s">
        <v>61</v>
      </c>
      <c r="BG91" s="53" t="s">
        <v>61</v>
      </c>
      <c r="BH91" s="53"/>
    </row>
    <row r="92" spans="1:60">
      <c r="A92" s="27">
        <v>82705</v>
      </c>
      <c r="B92" s="27">
        <v>82705</v>
      </c>
      <c r="C92" s="27" t="s">
        <v>275</v>
      </c>
      <c r="D92" s="27" t="s">
        <v>278</v>
      </c>
      <c r="E92" s="27" t="s">
        <v>279</v>
      </c>
      <c r="F92" s="17" t="s">
        <v>69</v>
      </c>
      <c r="G92" s="17"/>
      <c r="H92" s="18"/>
      <c r="I92" s="17" t="s">
        <v>62</v>
      </c>
      <c r="J92" s="18" t="s">
        <v>146</v>
      </c>
      <c r="K92" s="18" t="s">
        <v>66</v>
      </c>
      <c r="L92" s="20" t="s">
        <v>65</v>
      </c>
      <c r="M92" s="20"/>
      <c r="N92" s="25"/>
      <c r="O92" s="18" t="s">
        <v>66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4"/>
      <c r="AN92" s="71"/>
      <c r="AO92" s="25"/>
      <c r="AP92" s="25"/>
      <c r="AQ92" s="21"/>
      <c r="AR92" s="21"/>
      <c r="AS92" s="25"/>
      <c r="AT92" s="25"/>
      <c r="AU92" s="25"/>
      <c r="AV92" s="25"/>
      <c r="AW92" s="53"/>
      <c r="AX92" s="53"/>
      <c r="AY92" s="53" t="s">
        <v>61</v>
      </c>
      <c r="AZ92" s="53" t="s">
        <v>61</v>
      </c>
      <c r="BA92" s="53"/>
      <c r="BB92" s="53" t="s">
        <v>61</v>
      </c>
      <c r="BC92" s="53"/>
      <c r="BD92" s="53" t="s">
        <v>61</v>
      </c>
      <c r="BE92" s="53"/>
      <c r="BF92" s="53" t="s">
        <v>61</v>
      </c>
      <c r="BG92" s="53" t="s">
        <v>61</v>
      </c>
      <c r="BH92" s="53"/>
    </row>
    <row r="93" spans="1:60">
      <c r="A93" s="16">
        <v>446987</v>
      </c>
      <c r="B93" s="16">
        <v>446987</v>
      </c>
      <c r="C93" s="16" t="s">
        <v>280</v>
      </c>
      <c r="D93" s="16" t="s">
        <v>281</v>
      </c>
      <c r="E93" s="16" t="s">
        <v>282</v>
      </c>
      <c r="F93" s="20" t="s">
        <v>69</v>
      </c>
      <c r="G93" s="20" t="s">
        <v>61</v>
      </c>
      <c r="H93" s="28"/>
      <c r="I93" s="20" t="s">
        <v>62</v>
      </c>
      <c r="J93" s="28" t="s">
        <v>210</v>
      </c>
      <c r="K93" s="28" t="s">
        <v>66</v>
      </c>
      <c r="L93" s="20" t="s">
        <v>74</v>
      </c>
      <c r="M93" s="20"/>
      <c r="N93" s="20"/>
      <c r="O93" s="28" t="s">
        <v>62</v>
      </c>
      <c r="P93" s="20">
        <v>3</v>
      </c>
      <c r="Q93" s="20">
        <v>2</v>
      </c>
      <c r="R93" s="20">
        <v>2</v>
      </c>
      <c r="S93" s="20">
        <v>3</v>
      </c>
      <c r="T93" s="20">
        <v>3</v>
      </c>
      <c r="U93" s="20">
        <v>3</v>
      </c>
      <c r="V93" s="20">
        <v>2</v>
      </c>
      <c r="W93" s="20">
        <v>2</v>
      </c>
      <c r="X93" s="20">
        <v>1</v>
      </c>
      <c r="Y93" s="20">
        <v>4</v>
      </c>
      <c r="Z93" s="20">
        <v>4</v>
      </c>
      <c r="AA93" s="20">
        <v>0</v>
      </c>
      <c r="AB93" s="20">
        <v>0</v>
      </c>
      <c r="AC93" s="20">
        <f>SUM(Q93:AB93)</f>
        <v>26</v>
      </c>
      <c r="AD93" s="20" t="s">
        <v>98</v>
      </c>
      <c r="AE93" s="20" t="s">
        <v>62</v>
      </c>
      <c r="AF93" s="20" t="s">
        <v>62</v>
      </c>
      <c r="AG93" s="20"/>
      <c r="AH93" s="20"/>
      <c r="AI93" s="20" t="s">
        <v>99</v>
      </c>
      <c r="AJ93" s="20" t="s">
        <v>99</v>
      </c>
      <c r="AK93" s="20" t="s">
        <v>99</v>
      </c>
      <c r="AL93" s="20" t="s">
        <v>99</v>
      </c>
      <c r="AM93" s="22" t="s">
        <v>124</v>
      </c>
      <c r="AN93" s="71" t="s">
        <v>102</v>
      </c>
      <c r="AO93" s="25" t="s">
        <v>117</v>
      </c>
      <c r="AP93" s="25">
        <v>1</v>
      </c>
      <c r="AQ93" s="20"/>
      <c r="AR93" s="20"/>
      <c r="AS93" s="20" t="s">
        <v>104</v>
      </c>
      <c r="AT93" s="20"/>
      <c r="AU93" s="20"/>
      <c r="AV93" s="25"/>
      <c r="AW93" s="52"/>
      <c r="AX93" s="52" t="s">
        <v>61</v>
      </c>
      <c r="AY93" s="52"/>
      <c r="AZ93" s="52"/>
      <c r="BA93" s="52" t="s">
        <v>61</v>
      </c>
      <c r="BB93" s="52" t="s">
        <v>61</v>
      </c>
      <c r="BC93" s="52" t="s">
        <v>61</v>
      </c>
      <c r="BD93" s="52" t="s">
        <v>61</v>
      </c>
      <c r="BE93" s="52" t="s">
        <v>61</v>
      </c>
      <c r="BF93" s="52"/>
      <c r="BG93" s="52"/>
      <c r="BH93" s="52"/>
    </row>
    <row r="94" spans="1:60">
      <c r="A94" s="27">
        <v>82856</v>
      </c>
      <c r="B94" s="27">
        <v>82856</v>
      </c>
      <c r="C94" s="27" t="s">
        <v>141</v>
      </c>
      <c r="D94" s="27" t="s">
        <v>283</v>
      </c>
      <c r="E94" s="27" t="s">
        <v>284</v>
      </c>
      <c r="F94" s="20" t="s">
        <v>69</v>
      </c>
      <c r="G94" s="20"/>
      <c r="H94" s="28"/>
      <c r="I94" s="20" t="s">
        <v>62</v>
      </c>
      <c r="J94" s="28" t="s">
        <v>73</v>
      </c>
      <c r="K94" s="28" t="s">
        <v>66</v>
      </c>
      <c r="L94" s="20" t="s">
        <v>74</v>
      </c>
      <c r="M94" s="20"/>
      <c r="N94" s="20"/>
      <c r="O94" s="28" t="s">
        <v>62</v>
      </c>
      <c r="P94" s="20">
        <v>2</v>
      </c>
      <c r="Q94" s="20">
        <v>0</v>
      </c>
      <c r="R94" s="20">
        <v>0</v>
      </c>
      <c r="S94" s="20">
        <v>3</v>
      </c>
      <c r="T94" s="20">
        <v>3</v>
      </c>
      <c r="U94" s="20">
        <v>3</v>
      </c>
      <c r="V94" s="20">
        <v>2</v>
      </c>
      <c r="W94" s="20">
        <v>2</v>
      </c>
      <c r="X94" s="20">
        <v>2</v>
      </c>
      <c r="Y94" s="20">
        <v>0</v>
      </c>
      <c r="Z94" s="20">
        <v>2</v>
      </c>
      <c r="AA94" s="20">
        <v>3</v>
      </c>
      <c r="AB94" s="20">
        <v>0</v>
      </c>
      <c r="AC94" s="20">
        <f>SUM(Q94:AB94)</f>
        <v>20</v>
      </c>
      <c r="AD94" s="20" t="s">
        <v>99</v>
      </c>
      <c r="AE94" s="20" t="s">
        <v>62</v>
      </c>
      <c r="AF94" s="20" t="s">
        <v>62</v>
      </c>
      <c r="AG94" s="20"/>
      <c r="AH94" s="20"/>
      <c r="AI94" s="20" t="s">
        <v>99</v>
      </c>
      <c r="AJ94" s="20" t="s">
        <v>99</v>
      </c>
      <c r="AK94" s="20" t="s">
        <v>99</v>
      </c>
      <c r="AL94" s="20" t="s">
        <v>99</v>
      </c>
      <c r="AM94" s="22" t="s">
        <v>124</v>
      </c>
      <c r="AN94" s="71" t="s">
        <v>102</v>
      </c>
      <c r="AO94" s="25" t="s">
        <v>117</v>
      </c>
      <c r="AP94" s="25">
        <v>1</v>
      </c>
      <c r="AQ94" s="20"/>
      <c r="AR94" s="20"/>
      <c r="AS94" s="29" t="s">
        <v>110</v>
      </c>
      <c r="AT94" s="29"/>
      <c r="AU94" s="20"/>
      <c r="AV94" s="25" t="s">
        <v>61</v>
      </c>
      <c r="AW94" s="53"/>
      <c r="AX94" s="53" t="s">
        <v>61</v>
      </c>
      <c r="AY94" s="53"/>
      <c r="AZ94" s="53"/>
      <c r="BA94" s="53"/>
      <c r="BB94" s="53" t="s">
        <v>61</v>
      </c>
      <c r="BC94" s="53" t="s">
        <v>61</v>
      </c>
      <c r="BD94" s="53"/>
      <c r="BE94" s="53"/>
      <c r="BF94" s="53"/>
      <c r="BG94" s="53"/>
      <c r="BH94" s="53"/>
    </row>
    <row r="95" spans="1:60">
      <c r="A95" s="27">
        <v>82932</v>
      </c>
      <c r="B95" s="27">
        <v>82932</v>
      </c>
      <c r="C95" s="27" t="s">
        <v>275</v>
      </c>
      <c r="D95" s="27" t="s">
        <v>285</v>
      </c>
      <c r="E95" s="27" t="s">
        <v>286</v>
      </c>
      <c r="F95" s="17" t="s">
        <v>69</v>
      </c>
      <c r="G95" s="17"/>
      <c r="H95" s="18"/>
      <c r="I95" s="17" t="s">
        <v>62</v>
      </c>
      <c r="J95" s="18" t="s">
        <v>85</v>
      </c>
      <c r="K95" s="18" t="s">
        <v>66</v>
      </c>
      <c r="L95" s="20" t="s">
        <v>65</v>
      </c>
      <c r="M95" s="20"/>
      <c r="N95" s="25"/>
      <c r="O95" s="18" t="s">
        <v>66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4"/>
      <c r="AN95" s="71"/>
      <c r="AO95" s="25"/>
      <c r="AP95" s="25"/>
      <c r="AQ95" s="21"/>
      <c r="AR95" s="21"/>
      <c r="AS95" s="25"/>
      <c r="AT95" s="25"/>
      <c r="AU95" s="25"/>
      <c r="AV95" s="25"/>
      <c r="AW95" s="53" t="s">
        <v>61</v>
      </c>
      <c r="AX95" s="53" t="s">
        <v>61</v>
      </c>
      <c r="AY95" s="53" t="s">
        <v>61</v>
      </c>
      <c r="AZ95" s="53" t="s">
        <v>61</v>
      </c>
      <c r="BA95" s="53" t="s">
        <v>61</v>
      </c>
      <c r="BB95" s="53"/>
      <c r="BC95" s="53"/>
      <c r="BD95" s="53" t="s">
        <v>61</v>
      </c>
      <c r="BE95" s="53"/>
      <c r="BF95" s="53" t="s">
        <v>61</v>
      </c>
      <c r="BG95" s="53" t="s">
        <v>61</v>
      </c>
      <c r="BH95" s="53" t="s">
        <v>61</v>
      </c>
    </row>
    <row r="96" spans="1:60">
      <c r="A96" s="27">
        <v>131472</v>
      </c>
      <c r="B96" s="27">
        <v>131472</v>
      </c>
      <c r="C96" s="27" t="s">
        <v>105</v>
      </c>
      <c r="D96" s="27" t="s">
        <v>287</v>
      </c>
      <c r="E96" s="27"/>
      <c r="F96" s="20" t="s">
        <v>60</v>
      </c>
      <c r="G96" s="20" t="s">
        <v>61</v>
      </c>
      <c r="H96" s="28"/>
      <c r="I96" s="20" t="s">
        <v>62</v>
      </c>
      <c r="J96" s="28" t="s">
        <v>63</v>
      </c>
      <c r="K96" s="28" t="s">
        <v>66</v>
      </c>
      <c r="L96" s="20" t="s">
        <v>86</v>
      </c>
      <c r="M96" s="20"/>
      <c r="N96" s="20"/>
      <c r="O96" s="28" t="s">
        <v>62</v>
      </c>
      <c r="P96" s="20">
        <v>2</v>
      </c>
      <c r="Q96" s="20">
        <v>2</v>
      </c>
      <c r="R96" s="20">
        <v>2</v>
      </c>
      <c r="S96" s="20">
        <v>3</v>
      </c>
      <c r="T96" s="20">
        <v>0</v>
      </c>
      <c r="U96" s="20">
        <v>0</v>
      </c>
      <c r="V96" s="20">
        <v>2</v>
      </c>
      <c r="W96" s="20">
        <v>2</v>
      </c>
      <c r="X96" s="20">
        <v>0</v>
      </c>
      <c r="Y96" s="20">
        <v>4</v>
      </c>
      <c r="Z96" s="20">
        <v>2</v>
      </c>
      <c r="AA96" s="20">
        <v>0</v>
      </c>
      <c r="AB96" s="20">
        <v>0</v>
      </c>
      <c r="AC96" s="20">
        <f>SUM(Q96:AB96)</f>
        <v>17</v>
      </c>
      <c r="AD96" s="20" t="s">
        <v>99</v>
      </c>
      <c r="AE96" s="20" t="s">
        <v>62</v>
      </c>
      <c r="AF96" s="20" t="s">
        <v>62</v>
      </c>
      <c r="AG96" s="20"/>
      <c r="AH96" s="20"/>
      <c r="AI96" s="20" t="s">
        <v>98</v>
      </c>
      <c r="AJ96" s="20" t="s">
        <v>98</v>
      </c>
      <c r="AK96" s="20" t="s">
        <v>99</v>
      </c>
      <c r="AL96" s="20" t="s">
        <v>99</v>
      </c>
      <c r="AM96" s="22" t="s">
        <v>101</v>
      </c>
      <c r="AN96" s="71" t="s">
        <v>102</v>
      </c>
      <c r="AO96" s="25" t="s">
        <v>117</v>
      </c>
      <c r="AP96" s="25">
        <v>2</v>
      </c>
      <c r="AQ96" s="20"/>
      <c r="AR96" s="20"/>
      <c r="AS96" s="20"/>
      <c r="AT96" s="20"/>
      <c r="AU96" s="20"/>
      <c r="AV96" s="25"/>
      <c r="AW96" s="53" t="s">
        <v>61</v>
      </c>
      <c r="AX96" s="53" t="s">
        <v>61</v>
      </c>
      <c r="AY96" s="53" t="s">
        <v>61</v>
      </c>
      <c r="AZ96" s="53" t="s">
        <v>61</v>
      </c>
      <c r="BA96" s="53" t="s">
        <v>61</v>
      </c>
      <c r="BB96" s="53" t="s">
        <v>61</v>
      </c>
      <c r="BC96" s="53" t="s">
        <v>61</v>
      </c>
      <c r="BD96" s="53" t="s">
        <v>61</v>
      </c>
      <c r="BE96" s="53" t="s">
        <v>61</v>
      </c>
      <c r="BF96" s="53"/>
      <c r="BG96" s="53" t="s">
        <v>61</v>
      </c>
      <c r="BH96" s="53" t="s">
        <v>61</v>
      </c>
    </row>
    <row r="97" spans="1:60">
      <c r="A97" s="27">
        <v>131483</v>
      </c>
      <c r="B97" s="27">
        <v>131483</v>
      </c>
      <c r="C97" s="27" t="s">
        <v>105</v>
      </c>
      <c r="D97" s="27" t="s">
        <v>288</v>
      </c>
      <c r="E97" s="27"/>
      <c r="F97" s="20" t="s">
        <v>60</v>
      </c>
      <c r="G97" s="20" t="s">
        <v>61</v>
      </c>
      <c r="H97" s="28"/>
      <c r="I97" s="20" t="s">
        <v>62</v>
      </c>
      <c r="J97" s="28" t="s">
        <v>63</v>
      </c>
      <c r="K97" s="28" t="s">
        <v>66</v>
      </c>
      <c r="L97" s="20" t="s">
        <v>86</v>
      </c>
      <c r="M97" s="20"/>
      <c r="N97" s="20"/>
      <c r="O97" s="28" t="s">
        <v>62</v>
      </c>
      <c r="P97" s="20">
        <v>2</v>
      </c>
      <c r="Q97" s="20">
        <v>2</v>
      </c>
      <c r="R97" s="20">
        <v>2</v>
      </c>
      <c r="S97" s="20">
        <v>3</v>
      </c>
      <c r="T97" s="20">
        <v>0</v>
      </c>
      <c r="U97" s="20">
        <v>0</v>
      </c>
      <c r="V97" s="20">
        <v>2</v>
      </c>
      <c r="W97" s="20">
        <v>2</v>
      </c>
      <c r="X97" s="20">
        <v>0</v>
      </c>
      <c r="Y97" s="20">
        <v>4</v>
      </c>
      <c r="Z97" s="20">
        <v>2</v>
      </c>
      <c r="AA97" s="20">
        <v>0</v>
      </c>
      <c r="AB97" s="20">
        <v>0</v>
      </c>
      <c r="AC97" s="20">
        <f>SUM(Q97:AB97)</f>
        <v>17</v>
      </c>
      <c r="AD97" s="20" t="s">
        <v>99</v>
      </c>
      <c r="AE97" s="20" t="s">
        <v>62</v>
      </c>
      <c r="AF97" s="20" t="s">
        <v>62</v>
      </c>
      <c r="AG97" s="20"/>
      <c r="AH97" s="20"/>
      <c r="AI97" s="20" t="s">
        <v>98</v>
      </c>
      <c r="AJ97" s="20" t="s">
        <v>98</v>
      </c>
      <c r="AK97" s="20" t="s">
        <v>99</v>
      </c>
      <c r="AL97" s="20" t="s">
        <v>99</v>
      </c>
      <c r="AM97" s="22" t="s">
        <v>101</v>
      </c>
      <c r="AN97" s="71" t="s">
        <v>102</v>
      </c>
      <c r="AO97" s="25" t="s">
        <v>117</v>
      </c>
      <c r="AP97" s="25">
        <v>2</v>
      </c>
      <c r="AQ97" s="20"/>
      <c r="AR97" s="20"/>
      <c r="AS97" s="20"/>
      <c r="AT97" s="20"/>
      <c r="AU97" s="20"/>
      <c r="AV97" s="25"/>
      <c r="AW97" s="53" t="s">
        <v>61</v>
      </c>
      <c r="AX97" s="53" t="s">
        <v>61</v>
      </c>
      <c r="AY97" s="53" t="s">
        <v>61</v>
      </c>
      <c r="AZ97" s="53" t="s">
        <v>61</v>
      </c>
      <c r="BA97" s="53" t="s">
        <v>61</v>
      </c>
      <c r="BB97" s="53" t="s">
        <v>61</v>
      </c>
      <c r="BC97" s="53" t="s">
        <v>61</v>
      </c>
      <c r="BD97" s="53" t="s">
        <v>61</v>
      </c>
      <c r="BE97" s="53" t="s">
        <v>61</v>
      </c>
      <c r="BF97" s="53"/>
      <c r="BG97" s="53" t="s">
        <v>61</v>
      </c>
      <c r="BH97" s="53" t="s">
        <v>61</v>
      </c>
    </row>
    <row r="98" spans="1:60">
      <c r="A98" s="27">
        <v>83232</v>
      </c>
      <c r="B98" s="27">
        <v>83232</v>
      </c>
      <c r="C98" s="27" t="s">
        <v>289</v>
      </c>
      <c r="D98" s="27" t="s">
        <v>290</v>
      </c>
      <c r="E98" s="27" t="s">
        <v>291</v>
      </c>
      <c r="F98" s="20" t="s">
        <v>69</v>
      </c>
      <c r="G98" s="20" t="s">
        <v>61</v>
      </c>
      <c r="H98" s="28"/>
      <c r="I98" s="20" t="s">
        <v>62</v>
      </c>
      <c r="J98" s="28" t="s">
        <v>292</v>
      </c>
      <c r="K98" s="28" t="s">
        <v>66</v>
      </c>
      <c r="L98" s="20" t="s">
        <v>74</v>
      </c>
      <c r="M98" s="20"/>
      <c r="N98" s="20"/>
      <c r="O98" s="28" t="s">
        <v>62</v>
      </c>
      <c r="P98" s="20">
        <v>2</v>
      </c>
      <c r="Q98" s="20">
        <v>2</v>
      </c>
      <c r="R98" s="20">
        <v>2</v>
      </c>
      <c r="S98" s="20">
        <v>3</v>
      </c>
      <c r="T98" s="20">
        <v>3</v>
      </c>
      <c r="U98" s="20">
        <v>3</v>
      </c>
      <c r="V98" s="20">
        <v>2</v>
      </c>
      <c r="W98" s="20">
        <v>2</v>
      </c>
      <c r="X98" s="20">
        <v>4</v>
      </c>
      <c r="Y98" s="20">
        <v>4</v>
      </c>
      <c r="Z98" s="20">
        <v>2</v>
      </c>
      <c r="AA98" s="20">
        <v>3</v>
      </c>
      <c r="AB98" s="20">
        <v>2</v>
      </c>
      <c r="AC98" s="20">
        <f>SUM(Q98:AB98)</f>
        <v>32</v>
      </c>
      <c r="AD98" s="20" t="s">
        <v>100</v>
      </c>
      <c r="AE98" s="20" t="s">
        <v>62</v>
      </c>
      <c r="AF98" s="20" t="s">
        <v>62</v>
      </c>
      <c r="AG98" s="20"/>
      <c r="AH98" s="20"/>
      <c r="AI98" s="20" t="s">
        <v>98</v>
      </c>
      <c r="AJ98" s="20" t="s">
        <v>98</v>
      </c>
      <c r="AK98" s="20" t="s">
        <v>99</v>
      </c>
      <c r="AL98" s="20" t="s">
        <v>99</v>
      </c>
      <c r="AM98" s="22" t="s">
        <v>101</v>
      </c>
      <c r="AN98" s="71" t="s">
        <v>109</v>
      </c>
      <c r="AO98" s="25" t="s">
        <v>117</v>
      </c>
      <c r="AP98" s="25">
        <v>3</v>
      </c>
      <c r="AQ98" s="20"/>
      <c r="AR98" s="20"/>
      <c r="AS98" s="29" t="s">
        <v>110</v>
      </c>
      <c r="AT98" s="29" t="s">
        <v>110</v>
      </c>
      <c r="AU98" s="20" t="s">
        <v>111</v>
      </c>
      <c r="AV98" s="25"/>
      <c r="AW98" s="53"/>
      <c r="AX98" s="53" t="s">
        <v>61</v>
      </c>
      <c r="AY98" s="53"/>
      <c r="AZ98" s="53"/>
      <c r="BA98" s="53"/>
      <c r="BB98" s="53" t="s">
        <v>61</v>
      </c>
      <c r="BC98" s="53" t="s">
        <v>61</v>
      </c>
      <c r="BD98" s="53"/>
      <c r="BE98" s="53"/>
      <c r="BF98" s="53" t="s">
        <v>61</v>
      </c>
      <c r="BG98" s="53"/>
      <c r="BH98" s="53" t="s">
        <v>61</v>
      </c>
    </row>
    <row r="99" spans="1:60">
      <c r="A99" s="27">
        <v>610741</v>
      </c>
      <c r="B99" s="27">
        <v>610741</v>
      </c>
      <c r="C99" s="27" t="s">
        <v>293</v>
      </c>
      <c r="D99" s="27" t="s">
        <v>294</v>
      </c>
      <c r="E99" s="27"/>
      <c r="F99" s="17" t="s">
        <v>60</v>
      </c>
      <c r="G99" s="28"/>
      <c r="H99" s="28" t="s">
        <v>61</v>
      </c>
      <c r="I99" s="20" t="s">
        <v>62</v>
      </c>
      <c r="J99" s="28" t="s">
        <v>165</v>
      </c>
      <c r="K99" s="28" t="s">
        <v>66</v>
      </c>
      <c r="L99" s="20" t="s">
        <v>86</v>
      </c>
      <c r="M99" s="20"/>
      <c r="N99" s="20"/>
      <c r="O99" s="28" t="s">
        <v>62</v>
      </c>
      <c r="P99" s="20">
        <v>0</v>
      </c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2"/>
      <c r="AN99" s="71" t="s">
        <v>75</v>
      </c>
      <c r="AO99" s="25"/>
      <c r="AP99" s="25"/>
      <c r="AQ99" s="20"/>
      <c r="AR99" s="20"/>
      <c r="AS99" s="20"/>
      <c r="AT99" s="20"/>
      <c r="AU99" s="20"/>
      <c r="AV99" s="25"/>
      <c r="AW99" s="53"/>
      <c r="AX99" s="53"/>
      <c r="AY99" s="53"/>
      <c r="AZ99" s="53"/>
      <c r="BA99" s="53"/>
      <c r="BB99" s="53" t="s">
        <v>61</v>
      </c>
      <c r="BC99" s="53"/>
      <c r="BD99" s="53"/>
      <c r="BE99" s="53"/>
      <c r="BF99" s="53"/>
      <c r="BG99" s="53"/>
      <c r="BH99" s="53"/>
    </row>
    <row r="100" spans="1:60">
      <c r="A100" s="27">
        <v>83299</v>
      </c>
      <c r="B100" s="27">
        <v>83299</v>
      </c>
      <c r="C100" s="27" t="s">
        <v>295</v>
      </c>
      <c r="D100" s="27" t="s">
        <v>296</v>
      </c>
      <c r="E100" s="27" t="s">
        <v>297</v>
      </c>
      <c r="F100" s="20" t="s">
        <v>69</v>
      </c>
      <c r="G100" s="20" t="s">
        <v>61</v>
      </c>
      <c r="H100" s="28"/>
      <c r="I100" s="20" t="s">
        <v>62</v>
      </c>
      <c r="J100" s="28" t="s">
        <v>73</v>
      </c>
      <c r="K100" s="28" t="s">
        <v>66</v>
      </c>
      <c r="L100" s="20" t="s">
        <v>86</v>
      </c>
      <c r="M100" s="20"/>
      <c r="N100" s="20"/>
      <c r="O100" s="28" t="s">
        <v>62</v>
      </c>
      <c r="P100" s="20">
        <v>1</v>
      </c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2"/>
      <c r="AN100" s="71" t="s">
        <v>80</v>
      </c>
      <c r="AO100" s="25"/>
      <c r="AP100" s="25"/>
      <c r="AQ100" s="20"/>
      <c r="AR100" s="20"/>
      <c r="AS100" s="20"/>
      <c r="AT100" s="20"/>
      <c r="AU100" s="20"/>
      <c r="AV100" s="25"/>
      <c r="AW100" s="53"/>
      <c r="AX100" s="53"/>
      <c r="AY100" s="53" t="s">
        <v>61</v>
      </c>
      <c r="AZ100" s="53" t="s">
        <v>61</v>
      </c>
      <c r="BA100" s="53" t="s">
        <v>61</v>
      </c>
      <c r="BB100" s="53"/>
      <c r="BC100" s="53"/>
      <c r="BD100" s="53"/>
      <c r="BE100" s="53"/>
      <c r="BF100" s="53"/>
      <c r="BG100" s="53"/>
      <c r="BH100" s="53"/>
    </row>
    <row r="101" spans="1:60">
      <c r="A101" s="27">
        <v>611649</v>
      </c>
      <c r="B101" s="27">
        <v>611649</v>
      </c>
      <c r="C101" s="27" t="s">
        <v>105</v>
      </c>
      <c r="D101" s="27" t="s">
        <v>298</v>
      </c>
      <c r="E101" s="27"/>
      <c r="F101" s="17" t="s">
        <v>69</v>
      </c>
      <c r="G101" s="18" t="s">
        <v>61</v>
      </c>
      <c r="H101" s="18"/>
      <c r="I101" s="18" t="s">
        <v>62</v>
      </c>
      <c r="J101" s="18" t="s">
        <v>210</v>
      </c>
      <c r="K101" s="18" t="s">
        <v>66</v>
      </c>
      <c r="L101" s="20"/>
      <c r="M101" s="20"/>
      <c r="N101" s="17" t="s">
        <v>61</v>
      </c>
      <c r="O101" s="18" t="s">
        <v>66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31"/>
      <c r="AN101" s="71"/>
      <c r="AO101" s="25"/>
      <c r="AP101" s="25"/>
      <c r="AQ101" s="17"/>
      <c r="AR101" s="17"/>
      <c r="AS101" s="17"/>
      <c r="AT101" s="17"/>
      <c r="AU101" s="17"/>
      <c r="AV101" s="25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</row>
    <row r="102" spans="1:60">
      <c r="A102" s="27">
        <v>83465</v>
      </c>
      <c r="B102" s="27">
        <v>83465</v>
      </c>
      <c r="C102" s="27" t="s">
        <v>299</v>
      </c>
      <c r="D102" s="27" t="s">
        <v>300</v>
      </c>
      <c r="E102" s="27" t="s">
        <v>301</v>
      </c>
      <c r="F102" s="20" t="s">
        <v>69</v>
      </c>
      <c r="G102" s="20" t="s">
        <v>61</v>
      </c>
      <c r="H102" s="28"/>
      <c r="I102" s="20" t="s">
        <v>62</v>
      </c>
      <c r="J102" s="28" t="s">
        <v>210</v>
      </c>
      <c r="K102" s="28" t="s">
        <v>66</v>
      </c>
      <c r="L102" s="20" t="s">
        <v>65</v>
      </c>
      <c r="M102" s="20"/>
      <c r="N102" s="20"/>
      <c r="O102" s="28" t="s">
        <v>66</v>
      </c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2"/>
      <c r="AN102" s="71"/>
      <c r="AO102" s="25"/>
      <c r="AP102" s="25"/>
      <c r="AQ102" s="20"/>
      <c r="AR102" s="20"/>
      <c r="AS102" s="20"/>
      <c r="AT102" s="20"/>
      <c r="AU102" s="20"/>
      <c r="AV102" s="25"/>
      <c r="AW102" s="53"/>
      <c r="AX102" s="53"/>
      <c r="AY102" s="53"/>
      <c r="AZ102" s="53" t="s">
        <v>61</v>
      </c>
      <c r="BA102" s="53"/>
      <c r="BB102" s="53"/>
      <c r="BC102" s="53"/>
      <c r="BD102" s="53"/>
      <c r="BE102" s="53"/>
      <c r="BF102" s="53" t="s">
        <v>61</v>
      </c>
      <c r="BG102" s="53"/>
      <c r="BH102" s="53" t="s">
        <v>61</v>
      </c>
    </row>
    <row r="103" spans="1:60">
      <c r="A103" s="16">
        <v>83469</v>
      </c>
      <c r="B103" s="16">
        <v>83469</v>
      </c>
      <c r="C103" s="16" t="s">
        <v>302</v>
      </c>
      <c r="D103" s="16" t="s">
        <v>303</v>
      </c>
      <c r="E103" s="16" t="s">
        <v>304</v>
      </c>
      <c r="F103" s="20" t="s">
        <v>69</v>
      </c>
      <c r="G103" s="20" t="s">
        <v>61</v>
      </c>
      <c r="H103" s="28"/>
      <c r="I103" s="20" t="s">
        <v>62</v>
      </c>
      <c r="J103" s="28" t="s">
        <v>210</v>
      </c>
      <c r="K103" s="28" t="s">
        <v>66</v>
      </c>
      <c r="L103" s="20" t="s">
        <v>86</v>
      </c>
      <c r="M103" s="20"/>
      <c r="N103" s="20"/>
      <c r="O103" s="28" t="s">
        <v>62</v>
      </c>
      <c r="P103" s="20">
        <v>2</v>
      </c>
      <c r="Q103" s="20">
        <v>2</v>
      </c>
      <c r="R103" s="20">
        <v>2</v>
      </c>
      <c r="S103" s="20">
        <v>3</v>
      </c>
      <c r="T103" s="20">
        <v>3</v>
      </c>
      <c r="U103" s="20">
        <v>3</v>
      </c>
      <c r="V103" s="20">
        <v>2</v>
      </c>
      <c r="W103" s="20">
        <v>3</v>
      </c>
      <c r="X103" s="20">
        <v>2</v>
      </c>
      <c r="Y103" s="20">
        <v>4</v>
      </c>
      <c r="Z103" s="20">
        <v>4</v>
      </c>
      <c r="AA103" s="20">
        <v>0</v>
      </c>
      <c r="AB103" s="20">
        <v>0</v>
      </c>
      <c r="AC103" s="20">
        <f>SUM(Q103:AB103)</f>
        <v>28</v>
      </c>
      <c r="AD103" s="20" t="s">
        <v>100</v>
      </c>
      <c r="AE103" s="20" t="s">
        <v>62</v>
      </c>
      <c r="AF103" s="20" t="s">
        <v>62</v>
      </c>
      <c r="AG103" s="20"/>
      <c r="AH103" s="20"/>
      <c r="AI103" s="20" t="s">
        <v>98</v>
      </c>
      <c r="AJ103" s="20" t="s">
        <v>98</v>
      </c>
      <c r="AK103" s="20" t="s">
        <v>99</v>
      </c>
      <c r="AL103" s="20" t="s">
        <v>98</v>
      </c>
      <c r="AM103" s="22" t="s">
        <v>101</v>
      </c>
      <c r="AN103" s="71" t="s">
        <v>109</v>
      </c>
      <c r="AO103" s="25" t="s">
        <v>117</v>
      </c>
      <c r="AP103" s="25">
        <v>1</v>
      </c>
      <c r="AQ103" s="20"/>
      <c r="AR103" s="20"/>
      <c r="AS103" s="20" t="s">
        <v>61</v>
      </c>
      <c r="AT103" s="20"/>
      <c r="AU103" s="20"/>
      <c r="AV103" s="25"/>
      <c r="AW103" s="52" t="s">
        <v>61</v>
      </c>
      <c r="AX103" s="52"/>
      <c r="AY103" s="52"/>
      <c r="AZ103" s="52"/>
      <c r="BA103" s="52"/>
      <c r="BB103" s="52" t="s">
        <v>61</v>
      </c>
      <c r="BC103" s="52"/>
      <c r="BD103" s="52" t="s">
        <v>61</v>
      </c>
      <c r="BE103" s="52" t="s">
        <v>61</v>
      </c>
      <c r="BF103" s="52"/>
      <c r="BG103" s="52"/>
      <c r="BH103" s="52"/>
    </row>
    <row r="104" spans="1:60">
      <c r="A104" s="27">
        <v>83529</v>
      </c>
      <c r="B104" s="27">
        <v>83529</v>
      </c>
      <c r="C104" s="27" t="s">
        <v>141</v>
      </c>
      <c r="D104" s="27" t="s">
        <v>305</v>
      </c>
      <c r="E104" s="27" t="s">
        <v>306</v>
      </c>
      <c r="F104" s="20" t="s">
        <v>69</v>
      </c>
      <c r="G104" s="20" t="s">
        <v>61</v>
      </c>
      <c r="H104" s="28"/>
      <c r="I104" s="20" t="s">
        <v>62</v>
      </c>
      <c r="J104" s="28" t="s">
        <v>292</v>
      </c>
      <c r="K104" s="28" t="s">
        <v>66</v>
      </c>
      <c r="L104" s="20" t="s">
        <v>74</v>
      </c>
      <c r="M104" s="20"/>
      <c r="N104" s="20"/>
      <c r="O104" s="28" t="s">
        <v>62</v>
      </c>
      <c r="P104" s="20">
        <v>2</v>
      </c>
      <c r="Q104" s="20">
        <v>2</v>
      </c>
      <c r="R104" s="20">
        <v>2</v>
      </c>
      <c r="S104" s="20">
        <v>3</v>
      </c>
      <c r="T104" s="20">
        <v>3</v>
      </c>
      <c r="U104" s="20">
        <v>3</v>
      </c>
      <c r="V104" s="20">
        <v>2</v>
      </c>
      <c r="W104" s="20">
        <v>2</v>
      </c>
      <c r="X104" s="20">
        <v>0</v>
      </c>
      <c r="Y104" s="20">
        <v>4</v>
      </c>
      <c r="Z104" s="20">
        <v>0</v>
      </c>
      <c r="AA104" s="20">
        <v>0</v>
      </c>
      <c r="AB104" s="20">
        <v>0</v>
      </c>
      <c r="AC104" s="20">
        <f>SUM(Q104:AB104)</f>
        <v>21</v>
      </c>
      <c r="AD104" s="20" t="s">
        <v>98</v>
      </c>
      <c r="AE104" s="20" t="s">
        <v>62</v>
      </c>
      <c r="AF104" s="20" t="s">
        <v>62</v>
      </c>
      <c r="AG104" s="20"/>
      <c r="AH104" s="20"/>
      <c r="AI104" s="20" t="s">
        <v>100</v>
      </c>
      <c r="AJ104" s="20" t="s">
        <v>100</v>
      </c>
      <c r="AK104" s="20" t="s">
        <v>99</v>
      </c>
      <c r="AL104" s="20" t="s">
        <v>99</v>
      </c>
      <c r="AM104" s="22" t="s">
        <v>132</v>
      </c>
      <c r="AN104" s="71" t="s">
        <v>109</v>
      </c>
      <c r="AO104" s="25" t="s">
        <v>117</v>
      </c>
      <c r="AP104" s="25">
        <v>2</v>
      </c>
      <c r="AQ104" s="20"/>
      <c r="AR104" s="20"/>
      <c r="AS104" s="29" t="s">
        <v>110</v>
      </c>
      <c r="AT104" s="29"/>
      <c r="AU104" s="20"/>
      <c r="AV104" s="25"/>
      <c r="AW104" s="53"/>
      <c r="AX104" s="53" t="s">
        <v>61</v>
      </c>
      <c r="AY104" s="53"/>
      <c r="AZ104" s="53"/>
      <c r="BA104" s="53"/>
      <c r="BB104" s="53" t="s">
        <v>61</v>
      </c>
      <c r="BC104" s="53" t="s">
        <v>61</v>
      </c>
      <c r="BD104" s="53"/>
      <c r="BE104" s="53" t="s">
        <v>61</v>
      </c>
      <c r="BF104" s="53"/>
      <c r="BG104" s="53"/>
      <c r="BH104" s="53"/>
    </row>
    <row r="105" spans="1:60">
      <c r="A105" s="27">
        <v>788794</v>
      </c>
      <c r="B105" s="27">
        <v>788794</v>
      </c>
      <c r="C105" s="27" t="s">
        <v>158</v>
      </c>
      <c r="D105" s="27" t="s">
        <v>307</v>
      </c>
      <c r="E105" s="27"/>
      <c r="F105" s="28" t="s">
        <v>69</v>
      </c>
      <c r="G105" s="28" t="s">
        <v>61</v>
      </c>
      <c r="H105" s="28"/>
      <c r="I105" s="20" t="s">
        <v>62</v>
      </c>
      <c r="J105" s="28" t="s">
        <v>70</v>
      </c>
      <c r="K105" s="28" t="s">
        <v>66</v>
      </c>
      <c r="L105" s="20" t="s">
        <v>74</v>
      </c>
      <c r="M105" s="20"/>
      <c r="N105" s="20"/>
      <c r="O105" s="28" t="s">
        <v>62</v>
      </c>
      <c r="P105" s="20">
        <v>2</v>
      </c>
      <c r="Q105" s="20">
        <v>2</v>
      </c>
      <c r="R105" s="20">
        <v>2</v>
      </c>
      <c r="S105" s="20">
        <v>2</v>
      </c>
      <c r="T105" s="20">
        <v>3</v>
      </c>
      <c r="U105" s="20">
        <v>3</v>
      </c>
      <c r="V105" s="20">
        <v>2</v>
      </c>
      <c r="W105" s="20">
        <v>2</v>
      </c>
      <c r="X105" s="20">
        <v>0</v>
      </c>
      <c r="Y105" s="20">
        <v>4</v>
      </c>
      <c r="Z105" s="20">
        <v>0</v>
      </c>
      <c r="AA105" s="20">
        <v>3</v>
      </c>
      <c r="AB105" s="20">
        <v>0</v>
      </c>
      <c r="AC105" s="20">
        <f>SUM(Q105:AB105)</f>
        <v>23</v>
      </c>
      <c r="AD105" s="20" t="s">
        <v>98</v>
      </c>
      <c r="AE105" s="20" t="s">
        <v>62</v>
      </c>
      <c r="AF105" s="20" t="s">
        <v>62</v>
      </c>
      <c r="AG105" s="20"/>
      <c r="AH105" s="20"/>
      <c r="AI105" s="20" t="s">
        <v>99</v>
      </c>
      <c r="AJ105" s="20" t="s">
        <v>99</v>
      </c>
      <c r="AK105" s="20" t="s">
        <v>99</v>
      </c>
      <c r="AL105" s="20" t="s">
        <v>99</v>
      </c>
      <c r="AM105" s="22" t="s">
        <v>124</v>
      </c>
      <c r="AN105" s="71" t="s">
        <v>102</v>
      </c>
      <c r="AO105" s="25" t="s">
        <v>117</v>
      </c>
      <c r="AP105" s="25">
        <v>1</v>
      </c>
      <c r="AQ105" s="20"/>
      <c r="AR105" s="20"/>
      <c r="AS105" s="29" t="s">
        <v>110</v>
      </c>
      <c r="AT105" s="29"/>
      <c r="AU105" s="20"/>
      <c r="AV105" s="25"/>
      <c r="AW105" s="53"/>
      <c r="AX105" s="53"/>
      <c r="AY105" s="53"/>
      <c r="AZ105" s="53"/>
      <c r="BA105" s="53"/>
      <c r="BB105" s="53" t="s">
        <v>61</v>
      </c>
      <c r="BC105" s="53"/>
      <c r="BD105" s="53"/>
      <c r="BE105" s="53"/>
      <c r="BF105" s="53"/>
      <c r="BG105" s="53"/>
      <c r="BH105" s="53"/>
    </row>
    <row r="106" spans="1:60">
      <c r="A106" s="16">
        <v>83787</v>
      </c>
      <c r="B106" s="16">
        <v>83787</v>
      </c>
      <c r="C106" s="16" t="s">
        <v>308</v>
      </c>
      <c r="D106" s="16" t="s">
        <v>309</v>
      </c>
      <c r="E106" s="16"/>
      <c r="F106" s="17" t="s">
        <v>69</v>
      </c>
      <c r="G106" s="17" t="s">
        <v>61</v>
      </c>
      <c r="H106" s="18"/>
      <c r="I106" s="17" t="s">
        <v>62</v>
      </c>
      <c r="J106" s="18" t="s">
        <v>70</v>
      </c>
      <c r="K106" s="18" t="s">
        <v>66</v>
      </c>
      <c r="L106" s="20" t="s">
        <v>65</v>
      </c>
      <c r="M106" s="20"/>
      <c r="N106" s="21"/>
      <c r="O106" s="18" t="s">
        <v>66</v>
      </c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4"/>
      <c r="AN106" s="71"/>
      <c r="AO106" s="25"/>
      <c r="AP106" s="25"/>
      <c r="AQ106" s="21"/>
      <c r="AR106" s="21"/>
      <c r="AS106" s="21"/>
      <c r="AT106" s="21"/>
      <c r="AU106" s="21"/>
      <c r="AV106" s="25"/>
      <c r="AW106" s="52"/>
      <c r="AX106" s="52"/>
      <c r="AY106" s="52"/>
      <c r="AZ106" s="52" t="s">
        <v>61</v>
      </c>
      <c r="BA106" s="52"/>
      <c r="BB106" s="52"/>
      <c r="BC106" s="52"/>
      <c r="BD106" s="52"/>
      <c r="BE106" s="52"/>
      <c r="BF106" s="52"/>
      <c r="BG106" s="52"/>
      <c r="BH106" s="52"/>
    </row>
    <row r="107" spans="1:60">
      <c r="A107" s="27">
        <v>83866</v>
      </c>
      <c r="B107" s="27">
        <v>83866</v>
      </c>
      <c r="C107" s="27" t="s">
        <v>295</v>
      </c>
      <c r="D107" s="27" t="s">
        <v>310</v>
      </c>
      <c r="E107" s="27" t="s">
        <v>311</v>
      </c>
      <c r="F107" s="20" t="s">
        <v>69</v>
      </c>
      <c r="G107" s="20" t="s">
        <v>61</v>
      </c>
      <c r="H107" s="28"/>
      <c r="I107" s="20" t="s">
        <v>62</v>
      </c>
      <c r="J107" s="28" t="s">
        <v>312</v>
      </c>
      <c r="K107" s="28" t="s">
        <v>66</v>
      </c>
      <c r="L107" s="20" t="s">
        <v>86</v>
      </c>
      <c r="M107" s="20"/>
      <c r="N107" s="20"/>
      <c r="O107" s="28" t="s">
        <v>62</v>
      </c>
      <c r="P107" s="20">
        <v>1</v>
      </c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2"/>
      <c r="AN107" s="71" t="s">
        <v>80</v>
      </c>
      <c r="AO107" s="25"/>
      <c r="AP107" s="25"/>
      <c r="AQ107" s="20"/>
      <c r="AR107" s="20"/>
      <c r="AS107" s="20" t="s">
        <v>61</v>
      </c>
      <c r="AT107" s="20"/>
      <c r="AU107" s="20"/>
      <c r="AV107" s="25"/>
      <c r="AW107" s="53"/>
      <c r="AX107" s="53"/>
      <c r="AY107" s="53"/>
      <c r="AZ107" s="53" t="s">
        <v>61</v>
      </c>
      <c r="BA107" s="53" t="s">
        <v>61</v>
      </c>
      <c r="BB107" s="53" t="s">
        <v>61</v>
      </c>
      <c r="BC107" s="53"/>
      <c r="BD107" s="53" t="s">
        <v>61</v>
      </c>
      <c r="BE107" s="53"/>
      <c r="BF107" s="53"/>
      <c r="BG107" s="53"/>
      <c r="BH107" s="53"/>
    </row>
    <row r="108" spans="1:60">
      <c r="A108" s="27">
        <v>83896</v>
      </c>
      <c r="B108" s="27">
        <v>83896</v>
      </c>
      <c r="C108" s="27" t="s">
        <v>174</v>
      </c>
      <c r="D108" s="27" t="s">
        <v>313</v>
      </c>
      <c r="E108" s="27" t="s">
        <v>314</v>
      </c>
      <c r="F108" s="20" t="s">
        <v>69</v>
      </c>
      <c r="G108" s="20" t="s">
        <v>61</v>
      </c>
      <c r="H108" s="28"/>
      <c r="I108" s="20" t="s">
        <v>62</v>
      </c>
      <c r="J108" s="28" t="s">
        <v>70</v>
      </c>
      <c r="K108" s="28" t="s">
        <v>66</v>
      </c>
      <c r="L108" s="20" t="s">
        <v>74</v>
      </c>
      <c r="M108" s="20"/>
      <c r="N108" s="20"/>
      <c r="O108" s="28" t="s">
        <v>62</v>
      </c>
      <c r="P108" s="20">
        <v>5</v>
      </c>
      <c r="Q108" s="20">
        <v>2</v>
      </c>
      <c r="R108" s="20">
        <v>2</v>
      </c>
      <c r="S108" s="20">
        <v>3</v>
      </c>
      <c r="T108" s="20">
        <v>3</v>
      </c>
      <c r="U108" s="20">
        <v>3</v>
      </c>
      <c r="V108" s="20">
        <v>2</v>
      </c>
      <c r="W108" s="20">
        <v>2</v>
      </c>
      <c r="X108" s="20">
        <v>2</v>
      </c>
      <c r="Y108" s="20">
        <v>4</v>
      </c>
      <c r="Z108" s="20">
        <v>4</v>
      </c>
      <c r="AA108" s="20">
        <v>3</v>
      </c>
      <c r="AB108" s="20">
        <v>2</v>
      </c>
      <c r="AC108" s="20">
        <f>SUM(Q108:AB108)</f>
        <v>32</v>
      </c>
      <c r="AD108" s="20" t="s">
        <v>100</v>
      </c>
      <c r="AE108" s="20" t="s">
        <v>62</v>
      </c>
      <c r="AF108" s="20" t="s">
        <v>62</v>
      </c>
      <c r="AG108" s="20"/>
      <c r="AH108" s="20"/>
      <c r="AI108" s="20" t="s">
        <v>100</v>
      </c>
      <c r="AJ108" s="20" t="s">
        <v>100</v>
      </c>
      <c r="AK108" s="20" t="s">
        <v>100</v>
      </c>
      <c r="AL108" s="20" t="s">
        <v>99</v>
      </c>
      <c r="AM108" s="22" t="s">
        <v>132</v>
      </c>
      <c r="AN108" s="71" t="s">
        <v>109</v>
      </c>
      <c r="AO108" s="25" t="s">
        <v>117</v>
      </c>
      <c r="AP108" s="25">
        <v>3</v>
      </c>
      <c r="AQ108" s="20"/>
      <c r="AR108" s="20"/>
      <c r="AS108" s="29" t="s">
        <v>110</v>
      </c>
      <c r="AT108" s="29"/>
      <c r="AU108" s="20"/>
      <c r="AV108" s="25"/>
      <c r="AW108" s="53"/>
      <c r="AX108" s="53"/>
      <c r="AY108" s="53"/>
      <c r="AZ108" s="53"/>
      <c r="BA108" s="53"/>
      <c r="BB108" s="53" t="s">
        <v>61</v>
      </c>
      <c r="BC108" s="53"/>
      <c r="BD108" s="53"/>
      <c r="BE108" s="53"/>
      <c r="BF108" s="53"/>
      <c r="BG108" s="53"/>
      <c r="BH108" s="53"/>
    </row>
    <row r="109" spans="1:60">
      <c r="A109" s="27">
        <v>83932</v>
      </c>
      <c r="B109" s="27">
        <v>83932</v>
      </c>
      <c r="C109" s="27" t="s">
        <v>141</v>
      </c>
      <c r="D109" s="27" t="s">
        <v>315</v>
      </c>
      <c r="E109" s="27" t="s">
        <v>316</v>
      </c>
      <c r="F109" s="17" t="s">
        <v>69</v>
      </c>
      <c r="G109" s="17" t="s">
        <v>61</v>
      </c>
      <c r="H109" s="18"/>
      <c r="I109" s="17" t="s">
        <v>62</v>
      </c>
      <c r="J109" s="18" t="s">
        <v>317</v>
      </c>
      <c r="K109" s="18" t="s">
        <v>66</v>
      </c>
      <c r="L109" s="20" t="s">
        <v>65</v>
      </c>
      <c r="M109" s="20"/>
      <c r="N109" s="21"/>
      <c r="O109" s="18" t="s">
        <v>66</v>
      </c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4"/>
      <c r="AN109" s="71"/>
      <c r="AO109" s="25"/>
      <c r="AP109" s="25"/>
      <c r="AQ109" s="21"/>
      <c r="AR109" s="21"/>
      <c r="AS109" s="21"/>
      <c r="AT109" s="21"/>
      <c r="AU109" s="21"/>
      <c r="AV109" s="25"/>
      <c r="AW109" s="53"/>
      <c r="AX109" s="53"/>
      <c r="AY109" s="53"/>
      <c r="AZ109" s="53" t="s">
        <v>61</v>
      </c>
      <c r="BA109" s="53"/>
      <c r="BB109" s="53"/>
      <c r="BC109" s="53"/>
      <c r="BD109" s="53"/>
      <c r="BE109" s="53"/>
      <c r="BF109" s="53"/>
      <c r="BG109" s="53"/>
      <c r="BH109" s="53"/>
    </row>
    <row r="110" spans="1:60">
      <c r="A110" s="16">
        <v>83933</v>
      </c>
      <c r="B110" s="16">
        <v>83933</v>
      </c>
      <c r="C110" s="16" t="s">
        <v>141</v>
      </c>
      <c r="D110" s="16" t="s">
        <v>318</v>
      </c>
      <c r="E110" s="16" t="s">
        <v>319</v>
      </c>
      <c r="F110" s="20" t="s">
        <v>69</v>
      </c>
      <c r="G110" s="20" t="s">
        <v>61</v>
      </c>
      <c r="H110" s="28"/>
      <c r="I110" s="20" t="s">
        <v>62</v>
      </c>
      <c r="J110" s="28" t="s">
        <v>85</v>
      </c>
      <c r="K110" s="28" t="s">
        <v>66</v>
      </c>
      <c r="L110" s="20" t="s">
        <v>74</v>
      </c>
      <c r="M110" s="20"/>
      <c r="N110" s="20"/>
      <c r="O110" s="28" t="s">
        <v>62</v>
      </c>
      <c r="P110" s="20">
        <v>3</v>
      </c>
      <c r="Q110" s="20">
        <v>2</v>
      </c>
      <c r="R110" s="20">
        <v>0</v>
      </c>
      <c r="S110" s="20">
        <v>3</v>
      </c>
      <c r="T110" s="20">
        <v>3</v>
      </c>
      <c r="U110" s="20">
        <v>3</v>
      </c>
      <c r="V110" s="20">
        <v>2</v>
      </c>
      <c r="W110" s="20">
        <v>2</v>
      </c>
      <c r="X110" s="20">
        <v>2</v>
      </c>
      <c r="Y110" s="20">
        <v>0</v>
      </c>
      <c r="Z110" s="20">
        <v>4</v>
      </c>
      <c r="AA110" s="20">
        <v>0</v>
      </c>
      <c r="AB110" s="20">
        <v>0</v>
      </c>
      <c r="AC110" s="20">
        <f>SUM(Q110:AB110)</f>
        <v>21</v>
      </c>
      <c r="AD110" s="20" t="s">
        <v>98</v>
      </c>
      <c r="AE110" s="20" t="s">
        <v>62</v>
      </c>
      <c r="AF110" s="20" t="s">
        <v>62</v>
      </c>
      <c r="AG110" s="20"/>
      <c r="AH110" s="20"/>
      <c r="AI110" s="20" t="s">
        <v>98</v>
      </c>
      <c r="AJ110" s="20" t="s">
        <v>99</v>
      </c>
      <c r="AK110" s="20" t="s">
        <v>99</v>
      </c>
      <c r="AL110" s="20" t="s">
        <v>98</v>
      </c>
      <c r="AM110" s="22" t="s">
        <v>101</v>
      </c>
      <c r="AN110" s="71" t="s">
        <v>102</v>
      </c>
      <c r="AO110" s="25" t="s">
        <v>117</v>
      </c>
      <c r="AP110" s="25">
        <v>1</v>
      </c>
      <c r="AQ110" s="20"/>
      <c r="AR110" s="20"/>
      <c r="AS110" s="20"/>
      <c r="AT110" s="20"/>
      <c r="AU110" s="20"/>
      <c r="AV110" s="25"/>
      <c r="AW110" s="52" t="s">
        <v>61</v>
      </c>
      <c r="AX110" s="52" t="s">
        <v>61</v>
      </c>
      <c r="AY110" s="52" t="s">
        <v>61</v>
      </c>
      <c r="AZ110" s="52" t="s">
        <v>61</v>
      </c>
      <c r="BA110" s="52" t="s">
        <v>61</v>
      </c>
      <c r="BB110" s="52" t="s">
        <v>61</v>
      </c>
      <c r="BC110" s="52" t="s">
        <v>61</v>
      </c>
      <c r="BD110" s="52" t="s">
        <v>61</v>
      </c>
      <c r="BE110" s="52" t="s">
        <v>61</v>
      </c>
      <c r="BF110" s="52" t="s">
        <v>61</v>
      </c>
      <c r="BG110" s="52" t="s">
        <v>61</v>
      </c>
      <c r="BH110" s="52" t="s">
        <v>61</v>
      </c>
    </row>
    <row r="111" spans="1:60">
      <c r="A111" s="16">
        <v>83938</v>
      </c>
      <c r="B111" s="16">
        <v>83938</v>
      </c>
      <c r="C111" s="16" t="s">
        <v>141</v>
      </c>
      <c r="D111" s="16" t="s">
        <v>320</v>
      </c>
      <c r="E111" s="16" t="s">
        <v>321</v>
      </c>
      <c r="F111" s="20" t="s">
        <v>69</v>
      </c>
      <c r="G111" s="20" t="s">
        <v>61</v>
      </c>
      <c r="H111" s="28"/>
      <c r="I111" s="20" t="s">
        <v>62</v>
      </c>
      <c r="J111" s="28" t="s">
        <v>85</v>
      </c>
      <c r="K111" s="28" t="s">
        <v>66</v>
      </c>
      <c r="L111" s="20" t="s">
        <v>74</v>
      </c>
      <c r="M111" s="20"/>
      <c r="N111" s="20"/>
      <c r="O111" s="28" t="s">
        <v>62</v>
      </c>
      <c r="P111" s="20">
        <v>3</v>
      </c>
      <c r="Q111" s="20">
        <v>2</v>
      </c>
      <c r="R111" s="20">
        <v>0</v>
      </c>
      <c r="S111" s="20">
        <v>3</v>
      </c>
      <c r="T111" s="20">
        <v>3</v>
      </c>
      <c r="U111" s="20">
        <v>3</v>
      </c>
      <c r="V111" s="20">
        <v>2</v>
      </c>
      <c r="W111" s="20">
        <v>2</v>
      </c>
      <c r="X111" s="20">
        <v>0</v>
      </c>
      <c r="Y111" s="20">
        <v>0</v>
      </c>
      <c r="Z111" s="20">
        <v>2</v>
      </c>
      <c r="AA111" s="20">
        <v>0</v>
      </c>
      <c r="AB111" s="20">
        <v>0</v>
      </c>
      <c r="AC111" s="20">
        <f>SUM(Q111:AB111)</f>
        <v>17</v>
      </c>
      <c r="AD111" s="20" t="s">
        <v>99</v>
      </c>
      <c r="AE111" s="20" t="s">
        <v>62</v>
      </c>
      <c r="AF111" s="20" t="s">
        <v>62</v>
      </c>
      <c r="AG111" s="20"/>
      <c r="AH111" s="20"/>
      <c r="AI111" s="20" t="s">
        <v>98</v>
      </c>
      <c r="AJ111" s="20" t="s">
        <v>98</v>
      </c>
      <c r="AK111" s="20" t="s">
        <v>99</v>
      </c>
      <c r="AL111" s="20" t="s">
        <v>98</v>
      </c>
      <c r="AM111" s="22" t="s">
        <v>101</v>
      </c>
      <c r="AN111" s="71" t="s">
        <v>102</v>
      </c>
      <c r="AO111" s="25" t="s">
        <v>117</v>
      </c>
      <c r="AP111" s="25">
        <v>1</v>
      </c>
      <c r="AQ111" s="20"/>
      <c r="AR111" s="20"/>
      <c r="AS111" s="29" t="s">
        <v>110</v>
      </c>
      <c r="AT111" s="29" t="s">
        <v>110</v>
      </c>
      <c r="AU111" s="20"/>
      <c r="AV111" s="25"/>
      <c r="AW111" s="52"/>
      <c r="AX111" s="52" t="s">
        <v>61</v>
      </c>
      <c r="AY111" s="52"/>
      <c r="AZ111" s="52"/>
      <c r="BA111" s="52" t="s">
        <v>61</v>
      </c>
      <c r="BB111" s="52" t="s">
        <v>61</v>
      </c>
      <c r="BC111" s="52"/>
      <c r="BD111" s="52"/>
      <c r="BE111" s="52" t="s">
        <v>61</v>
      </c>
      <c r="BF111" s="52"/>
      <c r="BG111" s="52"/>
      <c r="BH111" s="52" t="s">
        <v>61</v>
      </c>
    </row>
    <row r="112" spans="1:60">
      <c r="A112" s="27">
        <v>83949</v>
      </c>
      <c r="B112" s="27">
        <v>83949</v>
      </c>
      <c r="C112" s="27" t="s">
        <v>141</v>
      </c>
      <c r="D112" s="27" t="s">
        <v>322</v>
      </c>
      <c r="E112" s="27" t="s">
        <v>323</v>
      </c>
      <c r="F112" s="20" t="s">
        <v>69</v>
      </c>
      <c r="G112" s="20" t="s">
        <v>61</v>
      </c>
      <c r="H112" s="28"/>
      <c r="I112" s="20" t="s">
        <v>62</v>
      </c>
      <c r="J112" s="28" t="s">
        <v>70</v>
      </c>
      <c r="K112" s="28" t="s">
        <v>66</v>
      </c>
      <c r="L112" s="20"/>
      <c r="M112" s="20" t="s">
        <v>172</v>
      </c>
      <c r="N112" s="20"/>
      <c r="O112" s="28" t="s">
        <v>62</v>
      </c>
      <c r="P112" s="20">
        <v>1</v>
      </c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2"/>
      <c r="AN112" s="71" t="s">
        <v>80</v>
      </c>
      <c r="AO112" s="25"/>
      <c r="AP112" s="25"/>
      <c r="AQ112" s="20"/>
      <c r="AR112" s="20"/>
      <c r="AS112" s="20"/>
      <c r="AT112" s="20"/>
      <c r="AU112" s="20"/>
      <c r="AV112" s="25"/>
      <c r="AW112" s="53"/>
      <c r="AX112" s="53"/>
      <c r="AY112" s="53"/>
      <c r="AZ112" s="53"/>
      <c r="BA112" s="53" t="s">
        <v>61</v>
      </c>
      <c r="BB112" s="53" t="s">
        <v>61</v>
      </c>
      <c r="BC112" s="53"/>
      <c r="BD112" s="53"/>
      <c r="BE112" s="53"/>
      <c r="BF112" s="53" t="s">
        <v>61</v>
      </c>
      <c r="BG112" s="53"/>
      <c r="BH112" s="53"/>
    </row>
    <row r="113" spans="1:60">
      <c r="A113" s="27">
        <v>83965</v>
      </c>
      <c r="B113" s="27">
        <v>83965</v>
      </c>
      <c r="C113" s="27" t="s">
        <v>141</v>
      </c>
      <c r="D113" s="27" t="s">
        <v>324</v>
      </c>
      <c r="E113" s="27" t="s">
        <v>325</v>
      </c>
      <c r="F113" s="17" t="s">
        <v>69</v>
      </c>
      <c r="G113" s="17" t="s">
        <v>61</v>
      </c>
      <c r="H113" s="18"/>
      <c r="I113" s="17" t="s">
        <v>62</v>
      </c>
      <c r="J113" s="18" t="s">
        <v>85</v>
      </c>
      <c r="K113" s="18" t="s">
        <v>66</v>
      </c>
      <c r="L113" s="20" t="s">
        <v>65</v>
      </c>
      <c r="M113" s="20"/>
      <c r="N113" s="21"/>
      <c r="O113" s="18" t="s">
        <v>66</v>
      </c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4"/>
      <c r="AN113" s="71"/>
      <c r="AO113" s="25"/>
      <c r="AP113" s="25"/>
      <c r="AQ113" s="21"/>
      <c r="AR113" s="21"/>
      <c r="AS113" s="21"/>
      <c r="AT113" s="21"/>
      <c r="AU113" s="21"/>
      <c r="AV113" s="25"/>
      <c r="AW113" s="53"/>
      <c r="AX113" s="53"/>
      <c r="AY113" s="53"/>
      <c r="AZ113" s="53" t="s">
        <v>61</v>
      </c>
      <c r="BA113" s="53"/>
      <c r="BB113" s="53"/>
      <c r="BC113" s="53"/>
      <c r="BD113" s="53"/>
      <c r="BE113" s="53"/>
      <c r="BF113" s="53"/>
      <c r="BG113" s="53"/>
      <c r="BH113" s="53"/>
    </row>
    <row r="114" spans="1:60">
      <c r="A114" s="16">
        <v>84021</v>
      </c>
      <c r="B114" s="16">
        <v>84021</v>
      </c>
      <c r="C114" s="16" t="s">
        <v>141</v>
      </c>
      <c r="D114" s="16" t="s">
        <v>326</v>
      </c>
      <c r="E114" s="16" t="s">
        <v>327</v>
      </c>
      <c r="F114" s="17" t="s">
        <v>69</v>
      </c>
      <c r="G114" s="17" t="s">
        <v>61</v>
      </c>
      <c r="H114" s="18"/>
      <c r="I114" s="17" t="s">
        <v>62</v>
      </c>
      <c r="J114" s="18" t="s">
        <v>317</v>
      </c>
      <c r="K114" s="18" t="s">
        <v>66</v>
      </c>
      <c r="L114" s="20" t="s">
        <v>86</v>
      </c>
      <c r="M114" s="20"/>
      <c r="N114" s="25" t="s">
        <v>61</v>
      </c>
      <c r="O114" s="18" t="s">
        <v>66</v>
      </c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4"/>
      <c r="AN114" s="71"/>
      <c r="AO114" s="25"/>
      <c r="AP114" s="25"/>
      <c r="AQ114" s="21"/>
      <c r="AR114" s="21"/>
      <c r="AS114" s="25" t="s">
        <v>61</v>
      </c>
      <c r="AT114" s="25"/>
      <c r="AU114" s="25"/>
      <c r="AV114" s="25"/>
      <c r="AW114" s="52"/>
      <c r="AX114" s="52"/>
      <c r="AY114" s="52"/>
      <c r="AZ114" s="52"/>
      <c r="BA114" s="52" t="s">
        <v>61</v>
      </c>
      <c r="BB114" s="52" t="s">
        <v>61</v>
      </c>
      <c r="BC114" s="52"/>
      <c r="BD114" s="52" t="s">
        <v>61</v>
      </c>
      <c r="BE114" s="52"/>
      <c r="BF114" s="52"/>
      <c r="BG114" s="52"/>
      <c r="BH114" s="52"/>
    </row>
    <row r="115" spans="1:60">
      <c r="A115" s="27">
        <v>84057</v>
      </c>
      <c r="B115" s="27">
        <v>84057</v>
      </c>
      <c r="C115" s="27" t="s">
        <v>141</v>
      </c>
      <c r="D115" s="27" t="s">
        <v>328</v>
      </c>
      <c r="E115" s="27" t="s">
        <v>329</v>
      </c>
      <c r="F115" s="20" t="s">
        <v>69</v>
      </c>
      <c r="G115" s="20" t="s">
        <v>61</v>
      </c>
      <c r="H115" s="28"/>
      <c r="I115" s="20" t="s">
        <v>62</v>
      </c>
      <c r="J115" s="28" t="s">
        <v>93</v>
      </c>
      <c r="K115" s="28" t="s">
        <v>66</v>
      </c>
      <c r="L115" s="20" t="s">
        <v>74</v>
      </c>
      <c r="M115" s="20"/>
      <c r="N115" s="20"/>
      <c r="O115" s="28" t="s">
        <v>62</v>
      </c>
      <c r="P115" s="20">
        <v>3</v>
      </c>
      <c r="Q115" s="20">
        <v>2</v>
      </c>
      <c r="R115" s="20">
        <v>2</v>
      </c>
      <c r="S115" s="20">
        <v>3</v>
      </c>
      <c r="T115" s="20">
        <v>3</v>
      </c>
      <c r="U115" s="20">
        <v>3</v>
      </c>
      <c r="V115" s="20">
        <v>2</v>
      </c>
      <c r="W115" s="20">
        <v>2</v>
      </c>
      <c r="X115" s="20">
        <v>4</v>
      </c>
      <c r="Y115" s="20">
        <v>0</v>
      </c>
      <c r="Z115" s="20">
        <v>4</v>
      </c>
      <c r="AA115" s="20">
        <v>0</v>
      </c>
      <c r="AB115" s="20">
        <v>2</v>
      </c>
      <c r="AC115" s="20">
        <f>SUM(Q115:AB115)</f>
        <v>27</v>
      </c>
      <c r="AD115" s="20" t="s">
        <v>98</v>
      </c>
      <c r="AE115" s="20" t="s">
        <v>62</v>
      </c>
      <c r="AF115" s="20" t="s">
        <v>62</v>
      </c>
      <c r="AG115" s="20"/>
      <c r="AH115" s="20"/>
      <c r="AI115" s="20" t="s">
        <v>100</v>
      </c>
      <c r="AJ115" s="20" t="s">
        <v>98</v>
      </c>
      <c r="AK115" s="20" t="s">
        <v>99</v>
      </c>
      <c r="AL115" s="20" t="s">
        <v>98</v>
      </c>
      <c r="AM115" s="22" t="s">
        <v>101</v>
      </c>
      <c r="AN115" s="71" t="s">
        <v>102</v>
      </c>
      <c r="AO115" s="25" t="s">
        <v>103</v>
      </c>
      <c r="AP115" s="25">
        <v>2</v>
      </c>
      <c r="AQ115" s="20"/>
      <c r="AR115" s="20"/>
      <c r="AS115" s="20" t="s">
        <v>104</v>
      </c>
      <c r="AT115" s="20" t="s">
        <v>133</v>
      </c>
      <c r="AU115" s="20" t="s">
        <v>111</v>
      </c>
      <c r="AV115" s="25" t="s">
        <v>61</v>
      </c>
      <c r="AW115" s="53" t="s">
        <v>61</v>
      </c>
      <c r="AX115" s="53" t="s">
        <v>61</v>
      </c>
      <c r="AY115" s="53" t="s">
        <v>61</v>
      </c>
      <c r="AZ115" s="53" t="s">
        <v>61</v>
      </c>
      <c r="BA115" s="53" t="s">
        <v>61</v>
      </c>
      <c r="BB115" s="53" t="s">
        <v>61</v>
      </c>
      <c r="BC115" s="53" t="s">
        <v>61</v>
      </c>
      <c r="BD115" s="53" t="s">
        <v>61</v>
      </c>
      <c r="BE115" s="53" t="s">
        <v>61</v>
      </c>
      <c r="BF115" s="53"/>
      <c r="BG115" s="53" t="s">
        <v>61</v>
      </c>
      <c r="BH115" s="53" t="s">
        <v>61</v>
      </c>
    </row>
    <row r="116" spans="1:60">
      <c r="A116" s="16">
        <v>788810</v>
      </c>
      <c r="B116" s="16">
        <v>788810</v>
      </c>
      <c r="C116" s="16" t="s">
        <v>158</v>
      </c>
      <c r="D116" s="16" t="s">
        <v>330</v>
      </c>
      <c r="E116" s="16" t="s">
        <v>331</v>
      </c>
      <c r="F116" s="20" t="s">
        <v>69</v>
      </c>
      <c r="G116" s="20" t="s">
        <v>61</v>
      </c>
      <c r="H116" s="28"/>
      <c r="I116" s="20" t="s">
        <v>62</v>
      </c>
      <c r="J116" s="28" t="s">
        <v>93</v>
      </c>
      <c r="K116" s="28" t="s">
        <v>66</v>
      </c>
      <c r="L116" s="20" t="s">
        <v>86</v>
      </c>
      <c r="M116" s="20"/>
      <c r="N116" s="20"/>
      <c r="O116" s="28" t="s">
        <v>62</v>
      </c>
      <c r="P116" s="20">
        <v>0</v>
      </c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2"/>
      <c r="AN116" s="71" t="s">
        <v>75</v>
      </c>
      <c r="AO116" s="25"/>
      <c r="AP116" s="25"/>
      <c r="AQ116" s="20"/>
      <c r="AR116" s="20"/>
      <c r="AS116" s="20"/>
      <c r="AT116" s="20"/>
      <c r="AU116" s="20"/>
      <c r="AV116" s="25"/>
      <c r="AW116" s="52"/>
      <c r="AX116" s="52"/>
      <c r="AY116" s="52"/>
      <c r="AZ116" s="52"/>
      <c r="BA116" s="52" t="s">
        <v>61</v>
      </c>
      <c r="BB116" s="52"/>
      <c r="BC116" s="52"/>
      <c r="BD116" s="52"/>
      <c r="BE116" s="52"/>
      <c r="BF116" s="52"/>
      <c r="BG116" s="52"/>
      <c r="BH116" s="52"/>
    </row>
    <row r="117" spans="1:60">
      <c r="A117" s="16">
        <v>84251</v>
      </c>
      <c r="B117" s="16">
        <v>84251</v>
      </c>
      <c r="C117" s="16" t="s">
        <v>302</v>
      </c>
      <c r="D117" s="16" t="s">
        <v>332</v>
      </c>
      <c r="E117" s="16" t="s">
        <v>333</v>
      </c>
      <c r="F117" s="17" t="s">
        <v>69</v>
      </c>
      <c r="G117" s="17" t="s">
        <v>61</v>
      </c>
      <c r="H117" s="18"/>
      <c r="I117" s="17" t="s">
        <v>62</v>
      </c>
      <c r="J117" s="18" t="s">
        <v>70</v>
      </c>
      <c r="K117" s="18" t="s">
        <v>66</v>
      </c>
      <c r="L117" s="20" t="s">
        <v>86</v>
      </c>
      <c r="M117" s="20"/>
      <c r="N117" s="21" t="s">
        <v>61</v>
      </c>
      <c r="O117" s="18" t="s">
        <v>62</v>
      </c>
      <c r="P117" s="20">
        <v>0</v>
      </c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4"/>
      <c r="AN117" s="71" t="s">
        <v>75</v>
      </c>
      <c r="AO117" s="25" t="s">
        <v>117</v>
      </c>
      <c r="AP117" s="25"/>
      <c r="AQ117" s="20" t="s">
        <v>62</v>
      </c>
      <c r="AR117" s="21"/>
      <c r="AS117" s="20" t="s">
        <v>61</v>
      </c>
      <c r="AT117" s="21"/>
      <c r="AU117" s="21"/>
      <c r="AV117" s="25"/>
      <c r="AW117" s="52"/>
      <c r="AX117" s="52" t="s">
        <v>61</v>
      </c>
      <c r="AY117" s="52" t="s">
        <v>61</v>
      </c>
      <c r="AZ117" s="52" t="s">
        <v>61</v>
      </c>
      <c r="BA117" s="52"/>
      <c r="BB117" s="52"/>
      <c r="BC117" s="52"/>
      <c r="BD117" s="52"/>
      <c r="BE117" s="52"/>
      <c r="BF117" s="52"/>
      <c r="BG117" s="52"/>
      <c r="BH117" s="52" t="s">
        <v>61</v>
      </c>
    </row>
    <row r="118" spans="1:60">
      <c r="A118" s="27">
        <v>131756</v>
      </c>
      <c r="B118" s="27">
        <v>131756</v>
      </c>
      <c r="C118" s="27" t="s">
        <v>168</v>
      </c>
      <c r="D118" s="27" t="s">
        <v>334</v>
      </c>
      <c r="E118" s="27" t="s">
        <v>335</v>
      </c>
      <c r="F118" s="20" t="s">
        <v>60</v>
      </c>
      <c r="G118" s="20" t="s">
        <v>61</v>
      </c>
      <c r="H118" s="28"/>
      <c r="I118" s="20" t="s">
        <v>62</v>
      </c>
      <c r="J118" s="28" t="s">
        <v>146</v>
      </c>
      <c r="K118" s="28" t="s">
        <v>66</v>
      </c>
      <c r="L118" s="20" t="s">
        <v>74</v>
      </c>
      <c r="M118" s="20"/>
      <c r="N118" s="20"/>
      <c r="O118" s="28" t="s">
        <v>62</v>
      </c>
      <c r="P118" s="20">
        <v>1</v>
      </c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2"/>
      <c r="AN118" s="71" t="s">
        <v>80</v>
      </c>
      <c r="AO118" s="25"/>
      <c r="AP118" s="25"/>
      <c r="AQ118" s="20"/>
      <c r="AR118" s="20"/>
      <c r="AS118" s="20" t="s">
        <v>61</v>
      </c>
      <c r="AT118" s="20"/>
      <c r="AU118" s="20"/>
      <c r="AV118" s="25"/>
      <c r="AW118" s="53" t="s">
        <v>61</v>
      </c>
      <c r="AX118" s="53" t="s">
        <v>61</v>
      </c>
      <c r="AY118" s="53"/>
      <c r="AZ118" s="53"/>
      <c r="BA118" s="53" t="s">
        <v>61</v>
      </c>
      <c r="BB118" s="53" t="s">
        <v>61</v>
      </c>
      <c r="BC118" s="53" t="s">
        <v>61</v>
      </c>
      <c r="BD118" s="53" t="s">
        <v>61</v>
      </c>
      <c r="BE118" s="53" t="s">
        <v>61</v>
      </c>
      <c r="BF118" s="53" t="s">
        <v>61</v>
      </c>
      <c r="BG118" s="53" t="s">
        <v>61</v>
      </c>
      <c r="BH118" s="53"/>
    </row>
    <row r="119" spans="1:60">
      <c r="A119" s="27">
        <v>84513</v>
      </c>
      <c r="B119" s="27">
        <v>84513</v>
      </c>
      <c r="C119" s="27" t="s">
        <v>336</v>
      </c>
      <c r="D119" s="27" t="s">
        <v>337</v>
      </c>
      <c r="E119" s="27" t="s">
        <v>338</v>
      </c>
      <c r="F119" s="17" t="s">
        <v>69</v>
      </c>
      <c r="G119" s="17" t="s">
        <v>61</v>
      </c>
      <c r="H119" s="18"/>
      <c r="I119" s="17" t="s">
        <v>62</v>
      </c>
      <c r="J119" s="18" t="s">
        <v>146</v>
      </c>
      <c r="K119" s="18" t="s">
        <v>66</v>
      </c>
      <c r="L119" s="20" t="s">
        <v>65</v>
      </c>
      <c r="M119" s="20"/>
      <c r="N119" s="25" t="s">
        <v>61</v>
      </c>
      <c r="O119" s="18" t="s">
        <v>66</v>
      </c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4"/>
      <c r="AN119" s="71"/>
      <c r="AO119" s="25"/>
      <c r="AP119" s="25"/>
      <c r="AQ119" s="21"/>
      <c r="AR119" s="21"/>
      <c r="AS119" s="25"/>
      <c r="AT119" s="25"/>
      <c r="AU119" s="25"/>
      <c r="AV119" s="25"/>
      <c r="AW119" s="53"/>
      <c r="AX119" s="53"/>
      <c r="AY119" s="53"/>
      <c r="AZ119" s="53"/>
      <c r="BA119" s="53"/>
      <c r="BB119" s="53" t="s">
        <v>61</v>
      </c>
      <c r="BC119" s="53"/>
      <c r="BD119" s="53"/>
      <c r="BE119" s="53" t="s">
        <v>61</v>
      </c>
      <c r="BF119" s="53"/>
      <c r="BG119" s="53"/>
      <c r="BH119" s="53"/>
    </row>
    <row r="120" spans="1:60">
      <c r="A120" s="16">
        <v>84817</v>
      </c>
      <c r="B120" s="16">
        <v>84817</v>
      </c>
      <c r="C120" s="16" t="s">
        <v>105</v>
      </c>
      <c r="D120" s="16" t="s">
        <v>339</v>
      </c>
      <c r="E120" s="16" t="s">
        <v>340</v>
      </c>
      <c r="F120" s="17" t="s">
        <v>69</v>
      </c>
      <c r="G120" s="17" t="s">
        <v>61</v>
      </c>
      <c r="H120" s="18"/>
      <c r="I120" s="17" t="s">
        <v>62</v>
      </c>
      <c r="J120" s="18" t="s">
        <v>146</v>
      </c>
      <c r="K120" s="18" t="s">
        <v>66</v>
      </c>
      <c r="L120" s="20"/>
      <c r="M120" s="20"/>
      <c r="N120" s="25" t="s">
        <v>61</v>
      </c>
      <c r="O120" s="18" t="s">
        <v>66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31"/>
      <c r="AN120" s="71"/>
      <c r="AO120" s="25"/>
      <c r="AP120" s="25"/>
      <c r="AQ120" s="17"/>
      <c r="AR120" s="17"/>
      <c r="AS120" s="25"/>
      <c r="AT120" s="25"/>
      <c r="AU120" s="25"/>
      <c r="AV120" s="25"/>
      <c r="AW120" s="52"/>
      <c r="AX120" s="52"/>
      <c r="AY120" s="52"/>
      <c r="AZ120" s="52"/>
      <c r="BA120" s="52"/>
      <c r="BB120" s="52" t="s">
        <v>61</v>
      </c>
      <c r="BC120" s="52"/>
      <c r="BD120" s="52"/>
      <c r="BE120" s="52"/>
      <c r="BF120" s="52"/>
      <c r="BG120" s="52"/>
      <c r="BH120" s="52"/>
    </row>
    <row r="121" spans="1:60">
      <c r="A121" s="16">
        <v>85068</v>
      </c>
      <c r="B121" s="16">
        <v>85068</v>
      </c>
      <c r="C121" s="16" t="s">
        <v>207</v>
      </c>
      <c r="D121" s="16" t="s">
        <v>341</v>
      </c>
      <c r="E121" s="16" t="s">
        <v>342</v>
      </c>
      <c r="F121" s="20" t="s">
        <v>69</v>
      </c>
      <c r="G121" s="20" t="s">
        <v>61</v>
      </c>
      <c r="H121" s="28"/>
      <c r="I121" s="20" t="s">
        <v>62</v>
      </c>
      <c r="J121" s="28" t="s">
        <v>343</v>
      </c>
      <c r="K121" s="28" t="s">
        <v>66</v>
      </c>
      <c r="L121" s="20" t="s">
        <v>86</v>
      </c>
      <c r="M121" s="20"/>
      <c r="N121" s="20"/>
      <c r="O121" s="28" t="s">
        <v>62</v>
      </c>
      <c r="P121" s="20">
        <v>1</v>
      </c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2"/>
      <c r="AN121" s="71" t="s">
        <v>80</v>
      </c>
      <c r="AO121" s="25"/>
      <c r="AP121" s="25"/>
      <c r="AQ121" s="20"/>
      <c r="AR121" s="20"/>
      <c r="AS121" s="20" t="s">
        <v>61</v>
      </c>
      <c r="AT121" s="20"/>
      <c r="AU121" s="20"/>
      <c r="AV121" s="25"/>
      <c r="AW121" s="52"/>
      <c r="AX121" s="52" t="s">
        <v>61</v>
      </c>
      <c r="AY121" s="52"/>
      <c r="AZ121" s="52"/>
      <c r="BA121" s="52"/>
      <c r="BB121" s="52" t="s">
        <v>61</v>
      </c>
      <c r="BC121" s="52" t="s">
        <v>61</v>
      </c>
      <c r="BD121" s="52"/>
      <c r="BE121" s="52" t="s">
        <v>61</v>
      </c>
      <c r="BF121" s="52" t="s">
        <v>61</v>
      </c>
      <c r="BG121" s="52"/>
      <c r="BH121" s="52"/>
    </row>
    <row r="122" spans="1:60">
      <c r="A122" s="16">
        <v>85075</v>
      </c>
      <c r="B122" s="16">
        <v>85075</v>
      </c>
      <c r="C122" s="16" t="s">
        <v>207</v>
      </c>
      <c r="D122" s="16" t="s">
        <v>344</v>
      </c>
      <c r="E122" s="16" t="s">
        <v>345</v>
      </c>
      <c r="F122" s="20" t="s">
        <v>69</v>
      </c>
      <c r="G122" s="20" t="s">
        <v>61</v>
      </c>
      <c r="H122" s="28"/>
      <c r="I122" s="20" t="s">
        <v>62</v>
      </c>
      <c r="J122" s="28" t="s">
        <v>93</v>
      </c>
      <c r="K122" s="28" t="s">
        <v>66</v>
      </c>
      <c r="L122" s="20" t="s">
        <v>86</v>
      </c>
      <c r="M122" s="20"/>
      <c r="N122" s="20"/>
      <c r="O122" s="28" t="s">
        <v>62</v>
      </c>
      <c r="P122" s="20">
        <v>1</v>
      </c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2"/>
      <c r="AN122" s="71" t="s">
        <v>80</v>
      </c>
      <c r="AO122" s="25"/>
      <c r="AP122" s="25"/>
      <c r="AQ122" s="20"/>
      <c r="AR122" s="20"/>
      <c r="AS122" s="20" t="s">
        <v>61</v>
      </c>
      <c r="AT122" s="20"/>
      <c r="AU122" s="20"/>
      <c r="AV122" s="25"/>
      <c r="AW122" s="52"/>
      <c r="AX122" s="52" t="s">
        <v>61</v>
      </c>
      <c r="AY122" s="52" t="s">
        <v>61</v>
      </c>
      <c r="AZ122" s="52" t="s">
        <v>61</v>
      </c>
      <c r="BA122" s="52"/>
      <c r="BB122" s="52" t="s">
        <v>61</v>
      </c>
      <c r="BC122" s="52"/>
      <c r="BD122" s="52" t="s">
        <v>61</v>
      </c>
      <c r="BE122" s="52"/>
      <c r="BF122" s="52" t="s">
        <v>61</v>
      </c>
      <c r="BG122" s="52" t="s">
        <v>61</v>
      </c>
      <c r="BH122" s="52"/>
    </row>
    <row r="123" spans="1:60">
      <c r="A123" s="27">
        <v>85089</v>
      </c>
      <c r="B123" s="27">
        <v>85089</v>
      </c>
      <c r="C123" s="27" t="s">
        <v>207</v>
      </c>
      <c r="D123" s="27" t="s">
        <v>346</v>
      </c>
      <c r="E123" s="27" t="s">
        <v>347</v>
      </c>
      <c r="F123" s="17" t="s">
        <v>69</v>
      </c>
      <c r="G123" s="17" t="s">
        <v>61</v>
      </c>
      <c r="H123" s="18"/>
      <c r="I123" s="17" t="s">
        <v>62</v>
      </c>
      <c r="J123" s="18" t="s">
        <v>146</v>
      </c>
      <c r="K123" s="18" t="s">
        <v>66</v>
      </c>
      <c r="L123" s="20"/>
      <c r="M123" s="20"/>
      <c r="N123" s="25" t="s">
        <v>61</v>
      </c>
      <c r="O123" s="18" t="s">
        <v>66</v>
      </c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4"/>
      <c r="AN123" s="71"/>
      <c r="AO123" s="25"/>
      <c r="AP123" s="25"/>
      <c r="AQ123" s="21"/>
      <c r="AR123" s="21"/>
      <c r="AS123" s="25" t="s">
        <v>61</v>
      </c>
      <c r="AT123" s="25"/>
      <c r="AU123" s="25"/>
      <c r="AV123" s="25"/>
      <c r="AW123" s="53"/>
      <c r="AX123" s="53"/>
      <c r="AY123" s="53"/>
      <c r="AZ123" s="53"/>
      <c r="BA123" s="53"/>
      <c r="BB123" s="53" t="s">
        <v>61</v>
      </c>
      <c r="BC123" s="53"/>
      <c r="BD123" s="53"/>
      <c r="BE123" s="53"/>
      <c r="BF123" s="53"/>
      <c r="BG123" s="53"/>
      <c r="BH123" s="53"/>
    </row>
    <row r="124" spans="1:60">
      <c r="A124" s="27">
        <v>85114</v>
      </c>
      <c r="B124" s="27">
        <v>85114</v>
      </c>
      <c r="C124" s="27" t="s">
        <v>207</v>
      </c>
      <c r="D124" s="27" t="s">
        <v>348</v>
      </c>
      <c r="E124" s="27" t="s">
        <v>349</v>
      </c>
      <c r="F124" s="17" t="s">
        <v>69</v>
      </c>
      <c r="G124" s="17" t="s">
        <v>61</v>
      </c>
      <c r="H124" s="18"/>
      <c r="I124" s="17" t="s">
        <v>62</v>
      </c>
      <c r="J124" s="18" t="s">
        <v>85</v>
      </c>
      <c r="K124" s="18" t="s">
        <v>66</v>
      </c>
      <c r="L124" s="20"/>
      <c r="M124" s="20"/>
      <c r="N124" s="25" t="s">
        <v>61</v>
      </c>
      <c r="O124" s="18" t="s">
        <v>66</v>
      </c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4"/>
      <c r="AN124" s="71"/>
      <c r="AO124" s="25"/>
      <c r="AP124" s="25"/>
      <c r="AQ124" s="21"/>
      <c r="AR124" s="21"/>
      <c r="AS124" s="25"/>
      <c r="AT124" s="25"/>
      <c r="AU124" s="25"/>
      <c r="AV124" s="25"/>
      <c r="AW124" s="53"/>
      <c r="AX124" s="53"/>
      <c r="AY124" s="53"/>
      <c r="AZ124" s="53"/>
      <c r="BA124" s="53"/>
      <c r="BB124" s="53" t="s">
        <v>61</v>
      </c>
      <c r="BC124" s="53"/>
      <c r="BD124" s="53"/>
      <c r="BE124" s="53" t="s">
        <v>61</v>
      </c>
      <c r="BF124" s="53"/>
      <c r="BG124" s="53"/>
      <c r="BH124" s="53"/>
    </row>
    <row r="125" spans="1:60">
      <c r="A125" s="27">
        <v>85132</v>
      </c>
      <c r="B125" s="27">
        <v>85132</v>
      </c>
      <c r="C125" s="27" t="s">
        <v>207</v>
      </c>
      <c r="D125" s="27" t="s">
        <v>350</v>
      </c>
      <c r="E125" s="27" t="s">
        <v>351</v>
      </c>
      <c r="F125" s="17" t="s">
        <v>69</v>
      </c>
      <c r="G125" s="17" t="s">
        <v>61</v>
      </c>
      <c r="H125" s="18"/>
      <c r="I125" s="17" t="s">
        <v>62</v>
      </c>
      <c r="J125" s="18" t="s">
        <v>73</v>
      </c>
      <c r="K125" s="18" t="s">
        <v>66</v>
      </c>
      <c r="L125" s="20" t="s">
        <v>172</v>
      </c>
      <c r="M125" s="20"/>
      <c r="N125" s="25" t="s">
        <v>61</v>
      </c>
      <c r="O125" s="18" t="s">
        <v>66</v>
      </c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4"/>
      <c r="AN125" s="71"/>
      <c r="AO125" s="25"/>
      <c r="AP125" s="25"/>
      <c r="AQ125" s="21"/>
      <c r="AR125" s="21"/>
      <c r="AS125" s="25"/>
      <c r="AT125" s="25"/>
      <c r="AU125" s="25"/>
      <c r="AV125" s="25"/>
      <c r="AW125" s="53"/>
      <c r="AX125" s="53"/>
      <c r="AY125" s="53"/>
      <c r="AZ125" s="53"/>
      <c r="BA125" s="53"/>
      <c r="BB125" s="53" t="s">
        <v>61</v>
      </c>
      <c r="BC125" s="53"/>
      <c r="BD125" s="53"/>
      <c r="BE125" s="53"/>
      <c r="BF125" s="53"/>
      <c r="BG125" s="53"/>
      <c r="BH125" s="53"/>
    </row>
    <row r="126" spans="1:60">
      <c r="A126" s="16">
        <v>85170</v>
      </c>
      <c r="B126" s="16">
        <v>85170</v>
      </c>
      <c r="C126" s="16" t="s">
        <v>295</v>
      </c>
      <c r="D126" s="16" t="s">
        <v>352</v>
      </c>
      <c r="E126" s="16" t="s">
        <v>353</v>
      </c>
      <c r="F126" s="20" t="s">
        <v>69</v>
      </c>
      <c r="G126" s="20" t="s">
        <v>61</v>
      </c>
      <c r="H126" s="28"/>
      <c r="I126" s="20" t="s">
        <v>62</v>
      </c>
      <c r="J126" s="28" t="s">
        <v>73</v>
      </c>
      <c r="K126" s="28" t="s">
        <v>66</v>
      </c>
      <c r="L126" s="20" t="s">
        <v>86</v>
      </c>
      <c r="M126" s="20"/>
      <c r="N126" s="20"/>
      <c r="O126" s="28" t="s">
        <v>62</v>
      </c>
      <c r="P126" s="20">
        <v>1</v>
      </c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2"/>
      <c r="AN126" s="71" t="s">
        <v>80</v>
      </c>
      <c r="AO126" s="25"/>
      <c r="AP126" s="25"/>
      <c r="AQ126" s="20"/>
      <c r="AR126" s="20"/>
      <c r="AS126" s="20" t="s">
        <v>61</v>
      </c>
      <c r="AT126" s="20"/>
      <c r="AU126" s="20"/>
      <c r="AV126" s="25"/>
      <c r="AW126" s="52"/>
      <c r="AX126" s="52" t="s">
        <v>61</v>
      </c>
      <c r="AY126" s="52" t="s">
        <v>61</v>
      </c>
      <c r="AZ126" s="52" t="s">
        <v>61</v>
      </c>
      <c r="BA126" s="52" t="s">
        <v>61</v>
      </c>
      <c r="BB126" s="52"/>
      <c r="BC126" s="52" t="s">
        <v>61</v>
      </c>
      <c r="BD126" s="52"/>
      <c r="BE126" s="52" t="s">
        <v>61</v>
      </c>
      <c r="BF126" s="52"/>
      <c r="BG126" s="52"/>
      <c r="BH126" s="52"/>
    </row>
    <row r="127" spans="1:60">
      <c r="A127" s="27">
        <v>85174</v>
      </c>
      <c r="B127" s="27">
        <v>85174</v>
      </c>
      <c r="C127" s="27" t="s">
        <v>354</v>
      </c>
      <c r="D127" s="27" t="s">
        <v>355</v>
      </c>
      <c r="E127" s="27" t="s">
        <v>356</v>
      </c>
      <c r="F127" s="20" t="s">
        <v>69</v>
      </c>
      <c r="G127" s="20" t="s">
        <v>61</v>
      </c>
      <c r="H127" s="28"/>
      <c r="I127" s="20" t="s">
        <v>62</v>
      </c>
      <c r="J127" s="28" t="s">
        <v>93</v>
      </c>
      <c r="K127" s="28" t="s">
        <v>66</v>
      </c>
      <c r="L127" s="20" t="s">
        <v>86</v>
      </c>
      <c r="M127" s="20"/>
      <c r="N127" s="20"/>
      <c r="O127" s="28" t="s">
        <v>62</v>
      </c>
      <c r="P127" s="20">
        <v>1</v>
      </c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2"/>
      <c r="AN127" s="71" t="s">
        <v>80</v>
      </c>
      <c r="AO127" s="25"/>
      <c r="AP127" s="25"/>
      <c r="AQ127" s="20"/>
      <c r="AR127" s="20"/>
      <c r="AS127" s="20" t="s">
        <v>61</v>
      </c>
      <c r="AT127" s="20"/>
      <c r="AU127" s="20"/>
      <c r="AV127" s="25"/>
      <c r="AW127" s="53"/>
      <c r="AX127" s="53"/>
      <c r="AY127" s="53" t="s">
        <v>61</v>
      </c>
      <c r="AZ127" s="53" t="s">
        <v>61</v>
      </c>
      <c r="BA127" s="53"/>
      <c r="BB127" s="53" t="s">
        <v>61</v>
      </c>
      <c r="BC127" s="53"/>
      <c r="BD127" s="53" t="s">
        <v>61</v>
      </c>
      <c r="BE127" s="53" t="s">
        <v>61</v>
      </c>
      <c r="BF127" s="53"/>
      <c r="BG127" s="53"/>
      <c r="BH127" s="53"/>
    </row>
    <row r="128" spans="1:60">
      <c r="A128" s="27">
        <v>85186</v>
      </c>
      <c r="B128" s="27">
        <v>85186</v>
      </c>
      <c r="C128" s="27" t="s">
        <v>295</v>
      </c>
      <c r="D128" s="27" t="s">
        <v>357</v>
      </c>
      <c r="E128" s="27" t="s">
        <v>358</v>
      </c>
      <c r="F128" s="20" t="s">
        <v>69</v>
      </c>
      <c r="G128" s="20"/>
      <c r="H128" s="28"/>
      <c r="I128" s="20" t="s">
        <v>62</v>
      </c>
      <c r="J128" s="28" t="s">
        <v>85</v>
      </c>
      <c r="K128" s="28" t="s">
        <v>66</v>
      </c>
      <c r="L128" s="20" t="s">
        <v>86</v>
      </c>
      <c r="M128" s="20"/>
      <c r="N128" s="20"/>
      <c r="O128" s="28" t="s">
        <v>62</v>
      </c>
      <c r="P128" s="20">
        <v>1</v>
      </c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2"/>
      <c r="AN128" s="71" t="s">
        <v>80</v>
      </c>
      <c r="AO128" s="25"/>
      <c r="AP128" s="25"/>
      <c r="AQ128" s="20"/>
      <c r="AR128" s="20"/>
      <c r="AS128" s="20" t="s">
        <v>61</v>
      </c>
      <c r="AT128" s="29" t="s">
        <v>110</v>
      </c>
      <c r="AU128" s="20"/>
      <c r="AV128" s="25"/>
      <c r="AW128" s="53"/>
      <c r="AX128" s="53"/>
      <c r="AY128" s="53" t="s">
        <v>61</v>
      </c>
      <c r="AZ128" s="53" t="s">
        <v>61</v>
      </c>
      <c r="BA128" s="53" t="s">
        <v>61</v>
      </c>
      <c r="BB128" s="53"/>
      <c r="BC128" s="53"/>
      <c r="BD128" s="53"/>
      <c r="BE128" s="53"/>
      <c r="BF128" s="53" t="s">
        <v>61</v>
      </c>
      <c r="BG128" s="53" t="s">
        <v>61</v>
      </c>
      <c r="BH128" s="53" t="s">
        <v>61</v>
      </c>
    </row>
    <row r="129" spans="1:60">
      <c r="A129" s="27">
        <v>131970</v>
      </c>
      <c r="B129" s="27">
        <v>131970</v>
      </c>
      <c r="C129" s="27" t="s">
        <v>295</v>
      </c>
      <c r="D129" s="27" t="s">
        <v>359</v>
      </c>
      <c r="E129" s="27" t="s">
        <v>358</v>
      </c>
      <c r="F129" s="17" t="s">
        <v>60</v>
      </c>
      <c r="G129" s="17"/>
      <c r="H129" s="18"/>
      <c r="I129" s="17" t="s">
        <v>62</v>
      </c>
      <c r="J129" s="18" t="s">
        <v>85</v>
      </c>
      <c r="K129" s="18" t="s">
        <v>66</v>
      </c>
      <c r="L129" s="20" t="s">
        <v>86</v>
      </c>
      <c r="M129" s="20"/>
      <c r="N129" s="25"/>
      <c r="O129" s="18" t="s">
        <v>66</v>
      </c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4"/>
      <c r="AN129" s="71"/>
      <c r="AO129" s="25"/>
      <c r="AP129" s="25"/>
      <c r="AQ129" s="21"/>
      <c r="AR129" s="21"/>
      <c r="AS129" s="25" t="s">
        <v>61</v>
      </c>
      <c r="AT129" s="29" t="s">
        <v>110</v>
      </c>
      <c r="AU129" s="25"/>
      <c r="AV129" s="25"/>
      <c r="AW129" s="53"/>
      <c r="AX129" s="53"/>
      <c r="AY129" s="53"/>
      <c r="AZ129" s="53"/>
      <c r="BA129" s="53" t="s">
        <v>61</v>
      </c>
      <c r="BB129" s="53"/>
      <c r="BC129" s="53"/>
      <c r="BD129" s="53"/>
      <c r="BE129" s="53"/>
      <c r="BF129" s="53"/>
      <c r="BG129" s="53"/>
      <c r="BH129" s="53"/>
    </row>
    <row r="130" spans="1:60">
      <c r="A130" s="27">
        <v>85357</v>
      </c>
      <c r="B130" s="27">
        <v>85357</v>
      </c>
      <c r="C130" s="27" t="s">
        <v>158</v>
      </c>
      <c r="D130" s="27" t="s">
        <v>360</v>
      </c>
      <c r="E130" s="27" t="s">
        <v>361</v>
      </c>
      <c r="F130" s="20" t="s">
        <v>69</v>
      </c>
      <c r="G130" s="20"/>
      <c r="H130" s="28"/>
      <c r="I130" s="20" t="s">
        <v>62</v>
      </c>
      <c r="J130" s="28" t="s">
        <v>165</v>
      </c>
      <c r="K130" s="28" t="s">
        <v>66</v>
      </c>
      <c r="L130" s="20" t="s">
        <v>86</v>
      </c>
      <c r="M130" s="20"/>
      <c r="N130" s="20"/>
      <c r="O130" s="28" t="s">
        <v>62</v>
      </c>
      <c r="P130" s="20">
        <v>1</v>
      </c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2"/>
      <c r="AN130" s="71" t="s">
        <v>80</v>
      </c>
      <c r="AO130" s="25"/>
      <c r="AP130" s="25"/>
      <c r="AQ130" s="20"/>
      <c r="AR130" s="20"/>
      <c r="AS130" s="20" t="s">
        <v>61</v>
      </c>
      <c r="AT130" s="20"/>
      <c r="AU130" s="20"/>
      <c r="AV130" s="25"/>
      <c r="AW130" s="53" t="s">
        <v>61</v>
      </c>
      <c r="AX130" s="53" t="s">
        <v>61</v>
      </c>
      <c r="AY130" s="53" t="s">
        <v>61</v>
      </c>
      <c r="AZ130" s="53" t="s">
        <v>61</v>
      </c>
      <c r="BA130" s="53" t="s">
        <v>61</v>
      </c>
      <c r="BB130" s="53" t="s">
        <v>61</v>
      </c>
      <c r="BC130" s="53" t="s">
        <v>61</v>
      </c>
      <c r="BD130" s="53" t="s">
        <v>61</v>
      </c>
      <c r="BE130" s="53" t="s">
        <v>61</v>
      </c>
      <c r="BF130" s="53" t="s">
        <v>61</v>
      </c>
      <c r="BG130" s="53" t="s">
        <v>61</v>
      </c>
      <c r="BH130" s="53" t="s">
        <v>61</v>
      </c>
    </row>
    <row r="131" spans="1:60">
      <c r="A131" s="27">
        <v>161543</v>
      </c>
      <c r="B131" s="27">
        <v>161543</v>
      </c>
      <c r="C131" s="27" t="s">
        <v>158</v>
      </c>
      <c r="D131" s="27" t="s">
        <v>362</v>
      </c>
      <c r="E131" s="27"/>
      <c r="F131" s="20" t="s">
        <v>60</v>
      </c>
      <c r="G131" s="20" t="s">
        <v>61</v>
      </c>
      <c r="H131" s="28"/>
      <c r="I131" s="20" t="s">
        <v>62</v>
      </c>
      <c r="J131" s="28" t="s">
        <v>165</v>
      </c>
      <c r="K131" s="28" t="s">
        <v>66</v>
      </c>
      <c r="L131" s="20" t="s">
        <v>74</v>
      </c>
      <c r="M131" s="20"/>
      <c r="N131" s="20"/>
      <c r="O131" s="28" t="s">
        <v>62</v>
      </c>
      <c r="P131" s="20">
        <v>1</v>
      </c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2"/>
      <c r="AN131" s="71" t="s">
        <v>80</v>
      </c>
      <c r="AO131" s="25"/>
      <c r="AP131" s="25"/>
      <c r="AQ131" s="20"/>
      <c r="AR131" s="20"/>
      <c r="AS131" s="20" t="s">
        <v>61</v>
      </c>
      <c r="AT131" s="20"/>
      <c r="AU131" s="20"/>
      <c r="AV131" s="25"/>
      <c r="AW131" s="53" t="s">
        <v>61</v>
      </c>
      <c r="AX131" s="53" t="s">
        <v>61</v>
      </c>
      <c r="AY131" s="53" t="s">
        <v>61</v>
      </c>
      <c r="AZ131" s="53" t="s">
        <v>61</v>
      </c>
      <c r="BA131" s="53" t="s">
        <v>61</v>
      </c>
      <c r="BB131" s="53" t="s">
        <v>61</v>
      </c>
      <c r="BC131" s="53" t="s">
        <v>61</v>
      </c>
      <c r="BD131" s="53" t="s">
        <v>61</v>
      </c>
      <c r="BE131" s="53" t="s">
        <v>61</v>
      </c>
      <c r="BF131" s="53" t="s">
        <v>61</v>
      </c>
      <c r="BG131" s="53" t="s">
        <v>61</v>
      </c>
      <c r="BH131" s="53" t="s">
        <v>61</v>
      </c>
    </row>
    <row r="132" spans="1:60">
      <c r="A132" s="27">
        <v>132016</v>
      </c>
      <c r="B132" s="27">
        <v>132016</v>
      </c>
      <c r="C132" s="27" t="s">
        <v>158</v>
      </c>
      <c r="D132" s="27" t="s">
        <v>363</v>
      </c>
      <c r="E132" s="27" t="s">
        <v>361</v>
      </c>
      <c r="F132" s="20" t="s">
        <v>60</v>
      </c>
      <c r="G132" s="20"/>
      <c r="H132" s="28"/>
      <c r="I132" s="20" t="s">
        <v>62</v>
      </c>
      <c r="J132" s="28" t="s">
        <v>165</v>
      </c>
      <c r="K132" s="28" t="s">
        <v>66</v>
      </c>
      <c r="L132" s="20" t="s">
        <v>86</v>
      </c>
      <c r="M132" s="20"/>
      <c r="N132" s="20"/>
      <c r="O132" s="28" t="s">
        <v>62</v>
      </c>
      <c r="P132" s="20">
        <v>1</v>
      </c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2"/>
      <c r="AN132" s="71" t="s">
        <v>80</v>
      </c>
      <c r="AO132" s="25"/>
      <c r="AP132" s="25"/>
      <c r="AQ132" s="20"/>
      <c r="AR132" s="20"/>
      <c r="AS132" s="20" t="s">
        <v>61</v>
      </c>
      <c r="AT132" s="20"/>
      <c r="AU132" s="20"/>
      <c r="AV132" s="25"/>
      <c r="AW132" s="53"/>
      <c r="AX132" s="53" t="s">
        <v>61</v>
      </c>
      <c r="AY132" s="53"/>
      <c r="AZ132" s="53"/>
      <c r="BA132" s="53" t="s">
        <v>61</v>
      </c>
      <c r="BB132" s="53" t="s">
        <v>61</v>
      </c>
      <c r="BC132" s="53" t="s">
        <v>61</v>
      </c>
      <c r="BD132" s="53" t="s">
        <v>61</v>
      </c>
      <c r="BE132" s="53"/>
      <c r="BF132" s="53" t="s">
        <v>61</v>
      </c>
      <c r="BG132" s="53" t="s">
        <v>61</v>
      </c>
      <c r="BH132" s="53"/>
    </row>
    <row r="133" spans="1:60">
      <c r="A133" s="16">
        <v>132033</v>
      </c>
      <c r="B133" s="16">
        <v>132033</v>
      </c>
      <c r="C133" s="16" t="s">
        <v>158</v>
      </c>
      <c r="D133" s="16" t="s">
        <v>364</v>
      </c>
      <c r="E133" s="16"/>
      <c r="F133" s="20" t="s">
        <v>60</v>
      </c>
      <c r="G133" s="20" t="s">
        <v>61</v>
      </c>
      <c r="H133" s="28"/>
      <c r="I133" s="20" t="s">
        <v>62</v>
      </c>
      <c r="J133" s="18" t="s">
        <v>73</v>
      </c>
      <c r="K133" s="18" t="s">
        <v>66</v>
      </c>
      <c r="L133" s="28" t="s">
        <v>74</v>
      </c>
      <c r="M133" s="28"/>
      <c r="N133" s="18"/>
      <c r="O133" s="18" t="s">
        <v>62</v>
      </c>
      <c r="P133" s="20">
        <v>0</v>
      </c>
      <c r="Q133" s="20"/>
      <c r="R133" s="22"/>
      <c r="S133" s="22"/>
      <c r="T133" s="22"/>
      <c r="U133" s="22"/>
      <c r="V133" s="22"/>
      <c r="W133" s="22"/>
      <c r="X133" s="22"/>
      <c r="Y133" s="22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2"/>
      <c r="AK133" s="22"/>
      <c r="AL133" s="22"/>
      <c r="AM133" s="22"/>
      <c r="AN133" s="71" t="s">
        <v>75</v>
      </c>
      <c r="AO133" s="20" t="s">
        <v>117</v>
      </c>
      <c r="AP133" s="20"/>
      <c r="AQ133" s="18"/>
      <c r="AR133" s="18"/>
      <c r="AS133" s="18"/>
      <c r="AT133" s="18"/>
      <c r="AU133" s="18"/>
      <c r="AV133" s="20"/>
      <c r="AW133" s="52"/>
      <c r="AX133" s="52"/>
      <c r="AY133" s="52" t="s">
        <v>61</v>
      </c>
      <c r="AZ133" s="52"/>
      <c r="BA133" s="52" t="s">
        <v>61</v>
      </c>
      <c r="BB133" s="52" t="s">
        <v>61</v>
      </c>
      <c r="BC133" s="52"/>
      <c r="BD133" s="52"/>
      <c r="BE133" s="52"/>
      <c r="BF133" s="52"/>
      <c r="BG133" s="52" t="s">
        <v>61</v>
      </c>
      <c r="BH133" s="52"/>
    </row>
    <row r="134" spans="1:60">
      <c r="A134" s="16">
        <v>85378</v>
      </c>
      <c r="B134" s="16">
        <v>85378</v>
      </c>
      <c r="C134" s="16" t="s">
        <v>158</v>
      </c>
      <c r="D134" s="16" t="s">
        <v>365</v>
      </c>
      <c r="E134" s="16" t="s">
        <v>366</v>
      </c>
      <c r="F134" s="20" t="s">
        <v>69</v>
      </c>
      <c r="G134" s="20"/>
      <c r="H134" s="28"/>
      <c r="I134" s="20" t="s">
        <v>62</v>
      </c>
      <c r="J134" s="28" t="s">
        <v>165</v>
      </c>
      <c r="K134" s="28" t="s">
        <v>66</v>
      </c>
      <c r="L134" s="20" t="s">
        <v>74</v>
      </c>
      <c r="M134" s="20"/>
      <c r="N134" s="20"/>
      <c r="O134" s="28" t="s">
        <v>62</v>
      </c>
      <c r="P134" s="20">
        <v>0</v>
      </c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2"/>
      <c r="AN134" s="71" t="s">
        <v>75</v>
      </c>
      <c r="AO134" s="25"/>
      <c r="AP134" s="25"/>
      <c r="AQ134" s="20"/>
      <c r="AR134" s="20"/>
      <c r="AS134" s="20" t="s">
        <v>61</v>
      </c>
      <c r="AT134" s="20"/>
      <c r="AU134" s="20"/>
      <c r="AV134" s="25"/>
      <c r="AW134" s="52"/>
      <c r="AX134" s="52" t="s">
        <v>61</v>
      </c>
      <c r="AY134" s="52" t="s">
        <v>61</v>
      </c>
      <c r="AZ134" s="52"/>
      <c r="BA134" s="52" t="s">
        <v>61</v>
      </c>
      <c r="BB134" s="52" t="s">
        <v>61</v>
      </c>
      <c r="BC134" s="52" t="s">
        <v>61</v>
      </c>
      <c r="BD134" s="52" t="s">
        <v>61</v>
      </c>
      <c r="BE134" s="52" t="s">
        <v>61</v>
      </c>
      <c r="BF134" s="52" t="s">
        <v>61</v>
      </c>
      <c r="BG134" s="52" t="s">
        <v>61</v>
      </c>
      <c r="BH134" s="52" t="s">
        <v>61</v>
      </c>
    </row>
    <row r="135" spans="1:60">
      <c r="A135" s="16">
        <v>85469</v>
      </c>
      <c r="B135" s="16">
        <v>85469</v>
      </c>
      <c r="C135" s="16" t="s">
        <v>367</v>
      </c>
      <c r="D135" s="16" t="s">
        <v>368</v>
      </c>
      <c r="E135" s="16" t="s">
        <v>369</v>
      </c>
      <c r="F135" s="20" t="s">
        <v>69</v>
      </c>
      <c r="G135" s="20" t="s">
        <v>61</v>
      </c>
      <c r="H135" s="28"/>
      <c r="I135" s="20" t="s">
        <v>62</v>
      </c>
      <c r="J135" s="28" t="s">
        <v>210</v>
      </c>
      <c r="K135" s="28" t="s">
        <v>66</v>
      </c>
      <c r="L135" s="20" t="s">
        <v>74</v>
      </c>
      <c r="M135" s="20"/>
      <c r="N135" s="20"/>
      <c r="O135" s="28" t="s">
        <v>62</v>
      </c>
      <c r="P135" s="20">
        <v>5</v>
      </c>
      <c r="Q135" s="20">
        <v>2</v>
      </c>
      <c r="R135" s="20">
        <v>2</v>
      </c>
      <c r="S135" s="20">
        <v>3</v>
      </c>
      <c r="T135" s="20">
        <v>3</v>
      </c>
      <c r="U135" s="20">
        <v>3</v>
      </c>
      <c r="V135" s="20">
        <v>2</v>
      </c>
      <c r="W135" s="20">
        <v>1</v>
      </c>
      <c r="X135" s="20">
        <v>4</v>
      </c>
      <c r="Y135" s="20">
        <v>4</v>
      </c>
      <c r="Z135" s="20">
        <v>4</v>
      </c>
      <c r="AA135" s="20">
        <v>3</v>
      </c>
      <c r="AB135" s="20">
        <v>2</v>
      </c>
      <c r="AC135" s="20">
        <f>SUM(Q135:AB135)</f>
        <v>33</v>
      </c>
      <c r="AD135" s="20" t="s">
        <v>100</v>
      </c>
      <c r="AE135" s="20" t="s">
        <v>62</v>
      </c>
      <c r="AF135" s="20" t="s">
        <v>62</v>
      </c>
      <c r="AG135" s="20"/>
      <c r="AH135" s="20"/>
      <c r="AI135" s="20" t="s">
        <v>100</v>
      </c>
      <c r="AJ135" s="20" t="s">
        <v>100</v>
      </c>
      <c r="AK135" s="20" t="s">
        <v>99</v>
      </c>
      <c r="AL135" s="20" t="s">
        <v>99</v>
      </c>
      <c r="AM135" s="22" t="s">
        <v>132</v>
      </c>
      <c r="AN135" s="71" t="s">
        <v>109</v>
      </c>
      <c r="AO135" s="25" t="s">
        <v>103</v>
      </c>
      <c r="AP135" s="25">
        <v>3</v>
      </c>
      <c r="AQ135" s="20"/>
      <c r="AR135" s="20"/>
      <c r="AS135" s="20" t="s">
        <v>104</v>
      </c>
      <c r="AT135" s="20"/>
      <c r="AU135" s="20" t="s">
        <v>133</v>
      </c>
      <c r="AV135" s="25"/>
      <c r="AW135" s="52" t="s">
        <v>61</v>
      </c>
      <c r="AX135" s="52" t="s">
        <v>61</v>
      </c>
      <c r="AY135" s="52"/>
      <c r="AZ135" s="52"/>
      <c r="BA135" s="52" t="s">
        <v>61</v>
      </c>
      <c r="BB135" s="52" t="s">
        <v>61</v>
      </c>
      <c r="BC135" s="52" t="s">
        <v>61</v>
      </c>
      <c r="BD135" s="52" t="s">
        <v>61</v>
      </c>
      <c r="BE135" s="52" t="s">
        <v>61</v>
      </c>
      <c r="BF135" s="52" t="s">
        <v>61</v>
      </c>
      <c r="BG135" s="52" t="s">
        <v>61</v>
      </c>
      <c r="BH135" s="52" t="s">
        <v>61</v>
      </c>
    </row>
    <row r="136" spans="1:60">
      <c r="A136" s="27">
        <v>85474</v>
      </c>
      <c r="B136" s="27">
        <v>85474</v>
      </c>
      <c r="C136" s="27" t="s">
        <v>141</v>
      </c>
      <c r="D136" s="27" t="s">
        <v>370</v>
      </c>
      <c r="E136" s="27" t="s">
        <v>371</v>
      </c>
      <c r="F136" s="20" t="s">
        <v>69</v>
      </c>
      <c r="G136" s="20" t="s">
        <v>61</v>
      </c>
      <c r="H136" s="28"/>
      <c r="I136" s="20" t="s">
        <v>62</v>
      </c>
      <c r="J136" s="28" t="s">
        <v>70</v>
      </c>
      <c r="K136" s="28" t="s">
        <v>66</v>
      </c>
      <c r="L136" s="20" t="s">
        <v>74</v>
      </c>
      <c r="M136" s="20"/>
      <c r="N136" s="20"/>
      <c r="O136" s="28" t="s">
        <v>62</v>
      </c>
      <c r="P136" s="20">
        <v>5</v>
      </c>
      <c r="Q136" s="20">
        <v>2</v>
      </c>
      <c r="R136" s="20">
        <v>2</v>
      </c>
      <c r="S136" s="20">
        <v>3</v>
      </c>
      <c r="T136" s="20">
        <v>3</v>
      </c>
      <c r="U136" s="20">
        <v>3</v>
      </c>
      <c r="V136" s="20">
        <v>2</v>
      </c>
      <c r="W136" s="20">
        <v>3</v>
      </c>
      <c r="X136" s="20">
        <v>2</v>
      </c>
      <c r="Y136" s="20">
        <v>4</v>
      </c>
      <c r="Z136" s="20">
        <v>4</v>
      </c>
      <c r="AA136" s="20">
        <v>3</v>
      </c>
      <c r="AB136" s="20">
        <v>4</v>
      </c>
      <c r="AC136" s="20">
        <f>SUM(Q136:AB136)</f>
        <v>35</v>
      </c>
      <c r="AD136" s="20" t="s">
        <v>100</v>
      </c>
      <c r="AE136" s="20" t="s">
        <v>62</v>
      </c>
      <c r="AF136" s="20" t="s">
        <v>62</v>
      </c>
      <c r="AG136" s="20"/>
      <c r="AH136" s="20"/>
      <c r="AI136" s="20" t="s">
        <v>100</v>
      </c>
      <c r="AJ136" s="20" t="s">
        <v>100</v>
      </c>
      <c r="AK136" s="20" t="s">
        <v>100</v>
      </c>
      <c r="AL136" s="20" t="s">
        <v>100</v>
      </c>
      <c r="AM136" s="22" t="s">
        <v>132</v>
      </c>
      <c r="AN136" s="71" t="s">
        <v>109</v>
      </c>
      <c r="AO136" s="25" t="s">
        <v>103</v>
      </c>
      <c r="AP136" s="25">
        <v>3</v>
      </c>
      <c r="AQ136" s="20" t="s">
        <v>62</v>
      </c>
      <c r="AR136" s="20"/>
      <c r="AS136" s="20" t="s">
        <v>133</v>
      </c>
      <c r="AT136" s="29" t="s">
        <v>110</v>
      </c>
      <c r="AU136" s="20" t="s">
        <v>133</v>
      </c>
      <c r="AV136" s="25"/>
      <c r="AW136" s="53" t="s">
        <v>61</v>
      </c>
      <c r="AX136" s="53" t="s">
        <v>61</v>
      </c>
      <c r="AY136" s="53"/>
      <c r="AZ136" s="53"/>
      <c r="BA136" s="53" t="s">
        <v>61</v>
      </c>
      <c r="BB136" s="53" t="s">
        <v>61</v>
      </c>
      <c r="BC136" s="53" t="s">
        <v>61</v>
      </c>
      <c r="BD136" s="53" t="s">
        <v>61</v>
      </c>
      <c r="BE136" s="53" t="s">
        <v>61</v>
      </c>
      <c r="BF136" s="53" t="s">
        <v>61</v>
      </c>
      <c r="BG136" s="53" t="s">
        <v>61</v>
      </c>
      <c r="BH136" s="53" t="s">
        <v>61</v>
      </c>
    </row>
    <row r="137" spans="1:60">
      <c r="A137" s="27">
        <v>85629</v>
      </c>
      <c r="B137" s="27">
        <v>85629</v>
      </c>
      <c r="C137" s="27" t="s">
        <v>207</v>
      </c>
      <c r="D137" s="27" t="s">
        <v>372</v>
      </c>
      <c r="E137" s="27" t="s">
        <v>373</v>
      </c>
      <c r="F137" s="17" t="s">
        <v>69</v>
      </c>
      <c r="G137" s="17"/>
      <c r="H137" s="18"/>
      <c r="I137" s="17" t="s">
        <v>62</v>
      </c>
      <c r="J137" s="18" t="s">
        <v>374</v>
      </c>
      <c r="K137" s="18" t="s">
        <v>66</v>
      </c>
      <c r="L137" s="20"/>
      <c r="M137" s="20"/>
      <c r="N137" s="25" t="s">
        <v>61</v>
      </c>
      <c r="O137" s="18" t="s">
        <v>66</v>
      </c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4"/>
      <c r="AN137" s="71"/>
      <c r="AO137" s="20"/>
      <c r="AP137" s="25"/>
      <c r="AQ137" s="21"/>
      <c r="AR137" s="21"/>
      <c r="AS137" s="25"/>
      <c r="AT137" s="25"/>
      <c r="AU137" s="25"/>
      <c r="AV137" s="25"/>
      <c r="AW137" s="53"/>
      <c r="AX137" s="53"/>
      <c r="AY137" s="53"/>
      <c r="AZ137" s="53"/>
      <c r="BA137" s="53"/>
      <c r="BB137" s="53"/>
      <c r="BC137" s="53"/>
      <c r="BD137" s="53"/>
      <c r="BE137" s="53" t="s">
        <v>61</v>
      </c>
      <c r="BF137" s="53"/>
      <c r="BG137" s="53"/>
      <c r="BH137" s="53"/>
    </row>
    <row r="138" spans="1:60">
      <c r="A138" s="27">
        <v>85631</v>
      </c>
      <c r="B138" s="27">
        <v>85631</v>
      </c>
      <c r="C138" s="27" t="s">
        <v>207</v>
      </c>
      <c r="D138" s="27" t="s">
        <v>375</v>
      </c>
      <c r="E138" s="27" t="s">
        <v>376</v>
      </c>
      <c r="F138" s="17" t="s">
        <v>69</v>
      </c>
      <c r="G138" s="17"/>
      <c r="H138" s="18"/>
      <c r="I138" s="17" t="s">
        <v>62</v>
      </c>
      <c r="J138" s="18" t="s">
        <v>85</v>
      </c>
      <c r="K138" s="18" t="s">
        <v>66</v>
      </c>
      <c r="L138" s="20" t="s">
        <v>65</v>
      </c>
      <c r="M138" s="20"/>
      <c r="N138" s="25"/>
      <c r="O138" s="18" t="s">
        <v>66</v>
      </c>
      <c r="P138" s="20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4"/>
      <c r="AN138" s="71"/>
      <c r="AO138" s="20"/>
      <c r="AP138" s="25"/>
      <c r="AQ138" s="21"/>
      <c r="AR138" s="21"/>
      <c r="AS138" s="25"/>
      <c r="AT138" s="25"/>
      <c r="AU138" s="25"/>
      <c r="AV138" s="25"/>
      <c r="AW138" s="53"/>
      <c r="AX138" s="53" t="s">
        <v>61</v>
      </c>
      <c r="AY138" s="53"/>
      <c r="AZ138" s="53" t="s">
        <v>61</v>
      </c>
      <c r="BA138" s="53"/>
      <c r="BB138" s="53"/>
      <c r="BC138" s="53"/>
      <c r="BD138" s="53"/>
      <c r="BE138" s="53"/>
      <c r="BF138" s="53"/>
      <c r="BG138" s="53"/>
      <c r="BH138" s="53"/>
    </row>
    <row r="139" spans="1:60">
      <c r="A139" s="16">
        <v>629158</v>
      </c>
      <c r="B139" s="16">
        <v>629158</v>
      </c>
      <c r="C139" s="16" t="s">
        <v>377</v>
      </c>
      <c r="D139" s="16" t="s">
        <v>378</v>
      </c>
      <c r="E139" s="16"/>
      <c r="F139" s="17" t="s">
        <v>69</v>
      </c>
      <c r="G139" s="17" t="s">
        <v>61</v>
      </c>
      <c r="H139" s="18"/>
      <c r="I139" s="17" t="s">
        <v>62</v>
      </c>
      <c r="J139" s="18" t="s">
        <v>379</v>
      </c>
      <c r="K139" s="18" t="s">
        <v>66</v>
      </c>
      <c r="L139" s="20" t="s">
        <v>65</v>
      </c>
      <c r="M139" s="20"/>
      <c r="N139" s="25"/>
      <c r="O139" s="18" t="s">
        <v>66</v>
      </c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4"/>
      <c r="AN139" s="71"/>
      <c r="AO139" s="25"/>
      <c r="AP139" s="25"/>
      <c r="AQ139" s="21"/>
      <c r="AR139" s="21"/>
      <c r="AS139" s="25" t="s">
        <v>61</v>
      </c>
      <c r="AT139" s="25"/>
      <c r="AU139" s="25"/>
      <c r="AV139" s="25"/>
      <c r="AW139" s="52"/>
      <c r="AX139" s="52"/>
      <c r="AY139" s="52"/>
      <c r="AZ139" s="52"/>
      <c r="BA139" s="52"/>
      <c r="BB139" s="52"/>
      <c r="BC139" s="52" t="s">
        <v>61</v>
      </c>
      <c r="BD139" s="52"/>
      <c r="BE139" s="52"/>
      <c r="BF139" s="52"/>
      <c r="BG139" s="52"/>
      <c r="BH139" s="52"/>
    </row>
    <row r="140" spans="1:60">
      <c r="A140" s="27">
        <v>85763</v>
      </c>
      <c r="B140" s="27">
        <v>85763</v>
      </c>
      <c r="C140" s="27" t="s">
        <v>380</v>
      </c>
      <c r="D140" s="27" t="s">
        <v>381</v>
      </c>
      <c r="E140" s="27" t="s">
        <v>382</v>
      </c>
      <c r="F140" s="20" t="s">
        <v>69</v>
      </c>
      <c r="G140" s="20" t="s">
        <v>61</v>
      </c>
      <c r="H140" s="28"/>
      <c r="I140" s="20" t="s">
        <v>62</v>
      </c>
      <c r="J140" s="28" t="s">
        <v>70</v>
      </c>
      <c r="K140" s="28" t="s">
        <v>66</v>
      </c>
      <c r="L140" s="20" t="s">
        <v>74</v>
      </c>
      <c r="M140" s="20"/>
      <c r="N140" s="20"/>
      <c r="O140" s="28" t="s">
        <v>62</v>
      </c>
      <c r="P140" s="20">
        <v>0</v>
      </c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2"/>
      <c r="AN140" s="71" t="s">
        <v>75</v>
      </c>
      <c r="AO140" s="25"/>
      <c r="AP140" s="25"/>
      <c r="AQ140" s="20"/>
      <c r="AR140" s="20"/>
      <c r="AS140" s="20"/>
      <c r="AT140" s="20"/>
      <c r="AU140" s="20" t="s">
        <v>111</v>
      </c>
      <c r="AV140" s="25" t="s">
        <v>61</v>
      </c>
      <c r="AW140" s="53"/>
      <c r="AX140" s="53" t="s">
        <v>61</v>
      </c>
      <c r="AY140" s="53" t="s">
        <v>61</v>
      </c>
      <c r="AZ140" s="53" t="s">
        <v>61</v>
      </c>
      <c r="BA140" s="53" t="s">
        <v>61</v>
      </c>
      <c r="BB140" s="53" t="s">
        <v>61</v>
      </c>
      <c r="BC140" s="53" t="s">
        <v>61</v>
      </c>
      <c r="BD140" s="53" t="s">
        <v>61</v>
      </c>
      <c r="BE140" s="53" t="s">
        <v>61</v>
      </c>
      <c r="BF140" s="53" t="s">
        <v>61</v>
      </c>
      <c r="BG140" s="53" t="s">
        <v>61</v>
      </c>
      <c r="BH140" s="53" t="s">
        <v>61</v>
      </c>
    </row>
    <row r="141" spans="1:60">
      <c r="A141" s="16">
        <v>85773</v>
      </c>
      <c r="B141" s="16">
        <v>85773</v>
      </c>
      <c r="C141" s="16" t="s">
        <v>380</v>
      </c>
      <c r="D141" s="16" t="s">
        <v>383</v>
      </c>
      <c r="E141" s="16" t="s">
        <v>384</v>
      </c>
      <c r="F141" s="20" t="s">
        <v>69</v>
      </c>
      <c r="G141" s="20" t="s">
        <v>61</v>
      </c>
      <c r="H141" s="28"/>
      <c r="I141" s="20" t="s">
        <v>62</v>
      </c>
      <c r="J141" s="28" t="s">
        <v>93</v>
      </c>
      <c r="K141" s="28" t="s">
        <v>66</v>
      </c>
      <c r="L141" s="20" t="s">
        <v>74</v>
      </c>
      <c r="M141" s="20"/>
      <c r="N141" s="20"/>
      <c r="O141" s="28" t="s">
        <v>62</v>
      </c>
      <c r="P141" s="20">
        <v>0</v>
      </c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2"/>
      <c r="AN141" s="71" t="s">
        <v>75</v>
      </c>
      <c r="AO141" s="25"/>
      <c r="AP141" s="25"/>
      <c r="AQ141" s="20"/>
      <c r="AR141" s="20"/>
      <c r="AS141" s="20"/>
      <c r="AT141" s="20"/>
      <c r="AU141" s="20"/>
      <c r="AV141" s="25"/>
      <c r="AW141" s="52" t="s">
        <v>61</v>
      </c>
      <c r="AX141" s="52"/>
      <c r="AY141" s="52" t="s">
        <v>61</v>
      </c>
      <c r="AZ141" s="52" t="s">
        <v>61</v>
      </c>
      <c r="BA141" s="52"/>
      <c r="BB141" s="52"/>
      <c r="BC141" s="52"/>
      <c r="BD141" s="52"/>
      <c r="BE141" s="52"/>
      <c r="BF141" s="52"/>
      <c r="BG141" s="52"/>
      <c r="BH141" s="52"/>
    </row>
    <row r="142" spans="1:60">
      <c r="A142" s="16">
        <v>610727</v>
      </c>
      <c r="B142" s="16">
        <v>610727</v>
      </c>
      <c r="C142" s="16" t="s">
        <v>385</v>
      </c>
      <c r="D142" s="16" t="s">
        <v>386</v>
      </c>
      <c r="E142" s="16"/>
      <c r="F142" s="20" t="s">
        <v>69</v>
      </c>
      <c r="G142" s="20"/>
      <c r="H142" s="28"/>
      <c r="I142" s="20" t="s">
        <v>62</v>
      </c>
      <c r="J142" s="28" t="s">
        <v>93</v>
      </c>
      <c r="K142" s="28" t="s">
        <v>66</v>
      </c>
      <c r="L142" s="20" t="s">
        <v>86</v>
      </c>
      <c r="M142" s="20"/>
      <c r="N142" s="20"/>
      <c r="O142" s="28" t="s">
        <v>62</v>
      </c>
      <c r="P142" s="20">
        <v>1</v>
      </c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2"/>
      <c r="AN142" s="71" t="s">
        <v>80</v>
      </c>
      <c r="AO142" s="25"/>
      <c r="AP142" s="25"/>
      <c r="AQ142" s="20"/>
      <c r="AR142" s="20"/>
      <c r="AS142" s="20"/>
      <c r="AT142" s="20"/>
      <c r="AU142" s="20"/>
      <c r="AV142" s="25"/>
      <c r="AW142" s="52"/>
      <c r="AX142" s="52" t="s">
        <v>61</v>
      </c>
      <c r="AY142" s="52"/>
      <c r="AZ142" s="52"/>
      <c r="BA142" s="52" t="s">
        <v>61</v>
      </c>
      <c r="BB142" s="52" t="s">
        <v>61</v>
      </c>
      <c r="BC142" s="52"/>
      <c r="BD142" s="52" t="s">
        <v>61</v>
      </c>
      <c r="BE142" s="52"/>
      <c r="BF142" s="52"/>
      <c r="BG142" s="52"/>
      <c r="BH142" s="52"/>
    </row>
    <row r="143" spans="1:60">
      <c r="A143" s="27">
        <v>85779</v>
      </c>
      <c r="B143" s="27">
        <v>85779</v>
      </c>
      <c r="C143" s="27" t="s">
        <v>385</v>
      </c>
      <c r="D143" s="27" t="s">
        <v>387</v>
      </c>
      <c r="E143" s="27" t="s">
        <v>388</v>
      </c>
      <c r="F143" s="17" t="s">
        <v>69</v>
      </c>
      <c r="G143" s="17" t="s">
        <v>61</v>
      </c>
      <c r="H143" s="18"/>
      <c r="I143" s="17" t="s">
        <v>62</v>
      </c>
      <c r="J143" s="18" t="s">
        <v>93</v>
      </c>
      <c r="K143" s="18" t="s">
        <v>66</v>
      </c>
      <c r="L143" s="20" t="s">
        <v>86</v>
      </c>
      <c r="M143" s="20"/>
      <c r="N143" s="21"/>
      <c r="O143" s="18" t="s">
        <v>62</v>
      </c>
      <c r="P143" s="20">
        <v>1</v>
      </c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4"/>
      <c r="AN143" s="71" t="s">
        <v>80</v>
      </c>
      <c r="AO143" s="25"/>
      <c r="AP143" s="25"/>
      <c r="AQ143" s="21"/>
      <c r="AR143" s="21"/>
      <c r="AS143" s="21" t="s">
        <v>61</v>
      </c>
      <c r="AT143" s="21"/>
      <c r="AU143" s="21"/>
      <c r="AV143" s="25"/>
      <c r="AW143" s="53"/>
      <c r="AX143" s="53"/>
      <c r="AY143" s="53" t="s">
        <v>61</v>
      </c>
      <c r="AZ143" s="53" t="s">
        <v>61</v>
      </c>
      <c r="BA143" s="53"/>
      <c r="BB143" s="53" t="s">
        <v>61</v>
      </c>
      <c r="BC143" s="53"/>
      <c r="BD143" s="53"/>
      <c r="BE143" s="53" t="s">
        <v>61</v>
      </c>
      <c r="BF143" s="53"/>
      <c r="BG143" s="53" t="s">
        <v>61</v>
      </c>
      <c r="BH143" s="53" t="s">
        <v>61</v>
      </c>
    </row>
    <row r="144" spans="1:60">
      <c r="A144" s="16">
        <v>85795</v>
      </c>
      <c r="B144" s="16">
        <v>85795</v>
      </c>
      <c r="C144" s="16" t="s">
        <v>295</v>
      </c>
      <c r="D144" s="16" t="s">
        <v>389</v>
      </c>
      <c r="E144" s="16" t="s">
        <v>390</v>
      </c>
      <c r="F144" s="20" t="s">
        <v>69</v>
      </c>
      <c r="G144" s="20" t="s">
        <v>61</v>
      </c>
      <c r="H144" s="28"/>
      <c r="I144" s="20" t="s">
        <v>62</v>
      </c>
      <c r="J144" s="28" t="s">
        <v>85</v>
      </c>
      <c r="K144" s="28" t="s">
        <v>66</v>
      </c>
      <c r="L144" s="20" t="s">
        <v>74</v>
      </c>
      <c r="M144" s="20"/>
      <c r="N144" s="20"/>
      <c r="O144" s="28" t="s">
        <v>62</v>
      </c>
      <c r="P144" s="20">
        <v>0</v>
      </c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2"/>
      <c r="AN144" s="71" t="s">
        <v>75</v>
      </c>
      <c r="AO144" s="25"/>
      <c r="AP144" s="25"/>
      <c r="AQ144" s="20"/>
      <c r="AR144" s="20"/>
      <c r="AS144" s="20" t="s">
        <v>61</v>
      </c>
      <c r="AT144" s="29" t="s">
        <v>110</v>
      </c>
      <c r="AU144" s="20" t="s">
        <v>111</v>
      </c>
      <c r="AV144" s="25"/>
      <c r="AW144" s="52"/>
      <c r="AX144" s="52"/>
      <c r="AY144" s="52" t="s">
        <v>61</v>
      </c>
      <c r="AZ144" s="52" t="s">
        <v>61</v>
      </c>
      <c r="BA144" s="52"/>
      <c r="BB144" s="52" t="s">
        <v>61</v>
      </c>
      <c r="BC144" s="52"/>
      <c r="BD144" s="52"/>
      <c r="BE144" s="52" t="s">
        <v>61</v>
      </c>
      <c r="BF144" s="52"/>
      <c r="BG144" s="52" t="s">
        <v>61</v>
      </c>
      <c r="BH144" s="52" t="s">
        <v>61</v>
      </c>
    </row>
    <row r="145" spans="1:60">
      <c r="A145" s="27">
        <v>132121</v>
      </c>
      <c r="B145" s="27">
        <v>132121</v>
      </c>
      <c r="C145" s="27" t="s">
        <v>207</v>
      </c>
      <c r="D145" s="27" t="s">
        <v>391</v>
      </c>
      <c r="E145" s="27" t="s">
        <v>392</v>
      </c>
      <c r="F145" s="17" t="s">
        <v>60</v>
      </c>
      <c r="G145" s="17"/>
      <c r="H145" s="18"/>
      <c r="I145" s="17" t="s">
        <v>62</v>
      </c>
      <c r="J145" s="18" t="s">
        <v>165</v>
      </c>
      <c r="K145" s="18" t="s">
        <v>66</v>
      </c>
      <c r="L145" s="20"/>
      <c r="M145" s="20" t="s">
        <v>172</v>
      </c>
      <c r="N145" s="21"/>
      <c r="O145" s="18" t="s">
        <v>62</v>
      </c>
      <c r="P145" s="20">
        <v>1</v>
      </c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4"/>
      <c r="AN145" s="71" t="s">
        <v>80</v>
      </c>
      <c r="AO145" s="25"/>
      <c r="AP145" s="25"/>
      <c r="AQ145" s="21"/>
      <c r="AR145" s="21"/>
      <c r="AS145" s="21"/>
      <c r="AT145" s="21"/>
      <c r="AU145" s="21"/>
      <c r="AV145" s="25"/>
      <c r="AW145" s="53"/>
      <c r="AX145" s="53" t="s">
        <v>61</v>
      </c>
      <c r="AY145" s="53"/>
      <c r="AZ145" s="53"/>
      <c r="BA145" s="53" t="s">
        <v>61</v>
      </c>
      <c r="BB145" s="53" t="s">
        <v>61</v>
      </c>
      <c r="BC145" s="53"/>
      <c r="BD145" s="53" t="s">
        <v>61</v>
      </c>
      <c r="BE145" s="53"/>
      <c r="BF145" s="53"/>
      <c r="BG145" s="53" t="s">
        <v>61</v>
      </c>
      <c r="BH145" s="53"/>
    </row>
    <row r="146" spans="1:60">
      <c r="A146" s="27">
        <v>85883</v>
      </c>
      <c r="B146" s="27">
        <v>85883</v>
      </c>
      <c r="C146" s="27" t="s">
        <v>199</v>
      </c>
      <c r="D146" s="27" t="s">
        <v>393</v>
      </c>
      <c r="E146" s="27" t="s">
        <v>394</v>
      </c>
      <c r="F146" s="17" t="s">
        <v>69</v>
      </c>
      <c r="G146" s="17" t="s">
        <v>61</v>
      </c>
      <c r="H146" s="18"/>
      <c r="I146" s="17" t="s">
        <v>62</v>
      </c>
      <c r="J146" s="18" t="s">
        <v>146</v>
      </c>
      <c r="K146" s="18" t="s">
        <v>66</v>
      </c>
      <c r="L146" s="20"/>
      <c r="M146" s="20"/>
      <c r="N146" s="25"/>
      <c r="O146" s="18" t="s">
        <v>66</v>
      </c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4"/>
      <c r="AN146" s="71"/>
      <c r="AO146" s="25"/>
      <c r="AP146" s="25"/>
      <c r="AQ146" s="21"/>
      <c r="AR146" s="21"/>
      <c r="AS146" s="25"/>
      <c r="AT146" s="25"/>
      <c r="AU146" s="25"/>
      <c r="AV146" s="25"/>
      <c r="AW146" s="53" t="s">
        <v>61</v>
      </c>
      <c r="AX146" s="53" t="s">
        <v>61</v>
      </c>
      <c r="AY146" s="53" t="s">
        <v>61</v>
      </c>
      <c r="AZ146" s="53" t="s">
        <v>61</v>
      </c>
      <c r="BA146" s="53" t="s">
        <v>61</v>
      </c>
      <c r="BB146" s="53" t="s">
        <v>61</v>
      </c>
      <c r="BC146" s="53" t="s">
        <v>61</v>
      </c>
      <c r="BD146" s="53" t="s">
        <v>61</v>
      </c>
      <c r="BE146" s="53" t="s">
        <v>61</v>
      </c>
      <c r="BF146" s="53" t="s">
        <v>61</v>
      </c>
      <c r="BG146" s="53" t="s">
        <v>61</v>
      </c>
      <c r="BH146" s="53" t="s">
        <v>61</v>
      </c>
    </row>
    <row r="147" spans="1:60">
      <c r="A147" s="27">
        <v>85940</v>
      </c>
      <c r="B147" s="27">
        <v>85940</v>
      </c>
      <c r="C147" s="27" t="s">
        <v>141</v>
      </c>
      <c r="D147" s="27" t="s">
        <v>395</v>
      </c>
      <c r="E147" s="27" t="s">
        <v>396</v>
      </c>
      <c r="F147" s="20" t="s">
        <v>69</v>
      </c>
      <c r="G147" s="20" t="s">
        <v>61</v>
      </c>
      <c r="H147" s="28"/>
      <c r="I147" s="20" t="s">
        <v>62</v>
      </c>
      <c r="J147" s="28" t="s">
        <v>171</v>
      </c>
      <c r="K147" s="28" t="s">
        <v>66</v>
      </c>
      <c r="L147" s="20" t="s">
        <v>74</v>
      </c>
      <c r="M147" s="20"/>
      <c r="N147" s="20"/>
      <c r="O147" s="28" t="s">
        <v>62</v>
      </c>
      <c r="P147" s="20">
        <v>3</v>
      </c>
      <c r="Q147" s="20">
        <v>2</v>
      </c>
      <c r="R147" s="20">
        <v>2</v>
      </c>
      <c r="S147" s="20">
        <v>3</v>
      </c>
      <c r="T147" s="20">
        <v>3</v>
      </c>
      <c r="U147" s="20">
        <v>3</v>
      </c>
      <c r="V147" s="20">
        <v>2</v>
      </c>
      <c r="W147" s="20">
        <v>2</v>
      </c>
      <c r="X147" s="20">
        <v>4</v>
      </c>
      <c r="Y147" s="20">
        <v>4</v>
      </c>
      <c r="Z147" s="20">
        <v>2</v>
      </c>
      <c r="AA147" s="20">
        <v>0</v>
      </c>
      <c r="AB147" s="20">
        <v>0</v>
      </c>
      <c r="AC147" s="20">
        <f>SUM(Q147:AB147)</f>
        <v>27</v>
      </c>
      <c r="AD147" s="20" t="s">
        <v>98</v>
      </c>
      <c r="AE147" s="20" t="s">
        <v>62</v>
      </c>
      <c r="AF147" s="20" t="s">
        <v>62</v>
      </c>
      <c r="AG147" s="20"/>
      <c r="AH147" s="20"/>
      <c r="AI147" s="20" t="s">
        <v>98</v>
      </c>
      <c r="AJ147" s="20" t="s">
        <v>99</v>
      </c>
      <c r="AK147" s="20" t="s">
        <v>98</v>
      </c>
      <c r="AL147" s="20" t="s">
        <v>99</v>
      </c>
      <c r="AM147" s="22" t="s">
        <v>101</v>
      </c>
      <c r="AN147" s="71" t="s">
        <v>102</v>
      </c>
      <c r="AO147" s="25" t="s">
        <v>117</v>
      </c>
      <c r="AP147" s="25">
        <v>1</v>
      </c>
      <c r="AQ147" s="20"/>
      <c r="AR147" s="20"/>
      <c r="AS147" s="20" t="s">
        <v>104</v>
      </c>
      <c r="AT147" s="20"/>
      <c r="AU147" s="20"/>
      <c r="AV147" s="25"/>
      <c r="AW147" s="53"/>
      <c r="AX147" s="53" t="s">
        <v>61</v>
      </c>
      <c r="AY147" s="53"/>
      <c r="AZ147" s="53"/>
      <c r="BA147" s="53" t="s">
        <v>61</v>
      </c>
      <c r="BB147" s="53" t="s">
        <v>61</v>
      </c>
      <c r="BC147" s="53"/>
      <c r="BD147" s="53" t="s">
        <v>61</v>
      </c>
      <c r="BE147" s="53" t="s">
        <v>61</v>
      </c>
      <c r="BF147" s="53"/>
      <c r="BG147" s="53"/>
      <c r="BH147" s="53"/>
    </row>
    <row r="148" spans="1:60">
      <c r="A148" s="27">
        <v>608062</v>
      </c>
      <c r="B148" s="27">
        <v>608062</v>
      </c>
      <c r="C148" s="27" t="s">
        <v>141</v>
      </c>
      <c r="D148" s="27" t="s">
        <v>397</v>
      </c>
      <c r="E148" s="27" t="s">
        <v>398</v>
      </c>
      <c r="F148" s="17" t="s">
        <v>69</v>
      </c>
      <c r="G148" s="17" t="s">
        <v>61</v>
      </c>
      <c r="H148" s="18"/>
      <c r="I148" s="17" t="s">
        <v>62</v>
      </c>
      <c r="J148" s="18" t="s">
        <v>399</v>
      </c>
      <c r="K148" s="18" t="s">
        <v>66</v>
      </c>
      <c r="L148" s="20"/>
      <c r="M148" s="20"/>
      <c r="N148" s="25" t="s">
        <v>61</v>
      </c>
      <c r="O148" s="18" t="s">
        <v>66</v>
      </c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4"/>
      <c r="AN148" s="71"/>
      <c r="AO148" s="25"/>
      <c r="AP148" s="25"/>
      <c r="AQ148" s="21"/>
      <c r="AR148" s="21"/>
      <c r="AS148" s="25" t="s">
        <v>61</v>
      </c>
      <c r="AT148" s="25"/>
      <c r="AU148" s="25"/>
      <c r="AV148" s="25"/>
      <c r="AW148" s="53"/>
      <c r="AX148" s="53"/>
      <c r="AY148" s="53"/>
      <c r="AZ148" s="53"/>
      <c r="BA148" s="53"/>
      <c r="BB148" s="53" t="s">
        <v>61</v>
      </c>
      <c r="BC148" s="53"/>
      <c r="BD148" s="53"/>
      <c r="BE148" s="53"/>
      <c r="BF148" s="53"/>
      <c r="BG148" s="53"/>
      <c r="BH148" s="53"/>
    </row>
    <row r="149" spans="1:60">
      <c r="A149" s="16">
        <v>85949</v>
      </c>
      <c r="B149" s="16">
        <v>85949</v>
      </c>
      <c r="C149" s="16" t="s">
        <v>141</v>
      </c>
      <c r="D149" s="16" t="s">
        <v>400</v>
      </c>
      <c r="E149" s="16" t="s">
        <v>401</v>
      </c>
      <c r="F149" s="20" t="s">
        <v>69</v>
      </c>
      <c r="G149" s="20" t="s">
        <v>61</v>
      </c>
      <c r="H149" s="28"/>
      <c r="I149" s="20" t="s">
        <v>62</v>
      </c>
      <c r="J149" s="28" t="s">
        <v>70</v>
      </c>
      <c r="K149" s="28" t="s">
        <v>66</v>
      </c>
      <c r="L149" s="20" t="s">
        <v>74</v>
      </c>
      <c r="M149" s="20"/>
      <c r="N149" s="20"/>
      <c r="O149" s="28" t="s">
        <v>62</v>
      </c>
      <c r="P149" s="20">
        <v>2</v>
      </c>
      <c r="Q149" s="20">
        <v>2</v>
      </c>
      <c r="R149" s="20">
        <v>2</v>
      </c>
      <c r="S149" s="20">
        <v>3</v>
      </c>
      <c r="T149" s="20">
        <v>3</v>
      </c>
      <c r="U149" s="20">
        <v>3</v>
      </c>
      <c r="V149" s="20">
        <v>2</v>
      </c>
      <c r="W149" s="20">
        <v>2</v>
      </c>
      <c r="X149" s="20">
        <v>0</v>
      </c>
      <c r="Y149" s="20">
        <v>4</v>
      </c>
      <c r="Z149" s="20">
        <v>2</v>
      </c>
      <c r="AA149" s="20">
        <v>3</v>
      </c>
      <c r="AB149" s="20">
        <v>0</v>
      </c>
      <c r="AC149" s="20">
        <f>SUM(Q149:AB149)</f>
        <v>26</v>
      </c>
      <c r="AD149" s="20" t="s">
        <v>98</v>
      </c>
      <c r="AE149" s="20" t="s">
        <v>62</v>
      </c>
      <c r="AF149" s="20" t="s">
        <v>62</v>
      </c>
      <c r="AG149" s="20"/>
      <c r="AH149" s="20"/>
      <c r="AI149" s="20" t="s">
        <v>98</v>
      </c>
      <c r="AJ149" s="20" t="s">
        <v>98</v>
      </c>
      <c r="AK149" s="20" t="s">
        <v>99</v>
      </c>
      <c r="AL149" s="20" t="s">
        <v>402</v>
      </c>
      <c r="AM149" s="22" t="s">
        <v>101</v>
      </c>
      <c r="AN149" s="71" t="s">
        <v>102</v>
      </c>
      <c r="AO149" s="25" t="s">
        <v>117</v>
      </c>
      <c r="AP149" s="25">
        <v>1</v>
      </c>
      <c r="AQ149" s="20"/>
      <c r="AR149" s="20"/>
      <c r="AS149" s="29" t="s">
        <v>110</v>
      </c>
      <c r="AT149" s="29"/>
      <c r="AU149" s="20"/>
      <c r="AV149" s="25"/>
      <c r="AW149" s="52"/>
      <c r="AX149" s="52"/>
      <c r="AY149" s="52"/>
      <c r="AZ149" s="52"/>
      <c r="BA149" s="52"/>
      <c r="BB149" s="52" t="s">
        <v>61</v>
      </c>
      <c r="BC149" s="52"/>
      <c r="BD149" s="52" t="s">
        <v>61</v>
      </c>
      <c r="BE149" s="52"/>
      <c r="BF149" s="52"/>
      <c r="BG149" s="52"/>
      <c r="BH149" s="52"/>
    </row>
    <row r="150" spans="1:60">
      <c r="A150" s="16">
        <v>85957</v>
      </c>
      <c r="B150" s="16">
        <v>85957</v>
      </c>
      <c r="C150" s="16" t="s">
        <v>141</v>
      </c>
      <c r="D150" s="16" t="s">
        <v>403</v>
      </c>
      <c r="E150" s="16" t="s">
        <v>404</v>
      </c>
      <c r="F150" s="20" t="s">
        <v>69</v>
      </c>
      <c r="G150" s="20"/>
      <c r="H150" s="28"/>
      <c r="I150" s="20" t="s">
        <v>62</v>
      </c>
      <c r="J150" s="28" t="s">
        <v>70</v>
      </c>
      <c r="K150" s="28" t="s">
        <v>66</v>
      </c>
      <c r="L150" s="20" t="s">
        <v>74</v>
      </c>
      <c r="M150" s="20"/>
      <c r="N150" s="20"/>
      <c r="O150" s="28" t="s">
        <v>62</v>
      </c>
      <c r="P150" s="20">
        <v>4</v>
      </c>
      <c r="Q150" s="20">
        <v>2</v>
      </c>
      <c r="R150" s="20">
        <v>2</v>
      </c>
      <c r="S150" s="20">
        <v>3</v>
      </c>
      <c r="T150" s="20">
        <v>3</v>
      </c>
      <c r="U150" s="20">
        <v>3</v>
      </c>
      <c r="V150" s="20">
        <v>2</v>
      </c>
      <c r="W150" s="20">
        <v>3</v>
      </c>
      <c r="X150" s="20">
        <v>0</v>
      </c>
      <c r="Y150" s="20">
        <v>4</v>
      </c>
      <c r="Z150" s="20">
        <v>2</v>
      </c>
      <c r="AA150" s="20">
        <v>3</v>
      </c>
      <c r="AB150" s="20">
        <v>2</v>
      </c>
      <c r="AC150" s="20">
        <f>SUM(Q150:AB150)</f>
        <v>29</v>
      </c>
      <c r="AD150" s="20" t="s">
        <v>100</v>
      </c>
      <c r="AE150" s="20" t="s">
        <v>62</v>
      </c>
      <c r="AF150" s="20" t="s">
        <v>62</v>
      </c>
      <c r="AG150" s="20"/>
      <c r="AH150" s="20"/>
      <c r="AI150" s="20" t="s">
        <v>100</v>
      </c>
      <c r="AJ150" s="20" t="s">
        <v>100</v>
      </c>
      <c r="AK150" s="20" t="s">
        <v>99</v>
      </c>
      <c r="AL150" s="20" t="s">
        <v>99</v>
      </c>
      <c r="AM150" s="22" t="s">
        <v>132</v>
      </c>
      <c r="AN150" s="71" t="s">
        <v>109</v>
      </c>
      <c r="AO150" s="25" t="s">
        <v>103</v>
      </c>
      <c r="AP150" s="25">
        <v>3</v>
      </c>
      <c r="AQ150" s="20"/>
      <c r="AR150" s="20"/>
      <c r="AS150" s="20" t="s">
        <v>133</v>
      </c>
      <c r="AT150" s="20" t="s">
        <v>133</v>
      </c>
      <c r="AU150" s="20" t="s">
        <v>133</v>
      </c>
      <c r="AV150" s="25"/>
      <c r="AW150" s="52" t="s">
        <v>61</v>
      </c>
      <c r="AX150" s="52" t="s">
        <v>61</v>
      </c>
      <c r="AY150" s="52" t="s">
        <v>61</v>
      </c>
      <c r="AZ150" s="52" t="s">
        <v>61</v>
      </c>
      <c r="BA150" s="52" t="s">
        <v>61</v>
      </c>
      <c r="BB150" s="52" t="s">
        <v>61</v>
      </c>
      <c r="BC150" s="52" t="s">
        <v>61</v>
      </c>
      <c r="BD150" s="52" t="s">
        <v>61</v>
      </c>
      <c r="BE150" s="52" t="s">
        <v>61</v>
      </c>
      <c r="BF150" s="52" t="s">
        <v>61</v>
      </c>
      <c r="BG150" s="52" t="s">
        <v>61</v>
      </c>
      <c r="BH150" s="52" t="s">
        <v>61</v>
      </c>
    </row>
    <row r="151" spans="1:60">
      <c r="A151" s="16">
        <v>85981</v>
      </c>
      <c r="B151" s="16">
        <v>85981</v>
      </c>
      <c r="C151" s="16" t="s">
        <v>141</v>
      </c>
      <c r="D151" s="16" t="s">
        <v>405</v>
      </c>
      <c r="E151" s="16" t="s">
        <v>406</v>
      </c>
      <c r="F151" s="20" t="s">
        <v>69</v>
      </c>
      <c r="G151" s="20"/>
      <c r="H151" s="28"/>
      <c r="I151" s="20" t="s">
        <v>62</v>
      </c>
      <c r="J151" s="28" t="s">
        <v>210</v>
      </c>
      <c r="K151" s="28" t="s">
        <v>66</v>
      </c>
      <c r="L151" s="20" t="s">
        <v>74</v>
      </c>
      <c r="M151" s="20"/>
      <c r="N151" s="20"/>
      <c r="O151" s="28" t="s">
        <v>62</v>
      </c>
      <c r="P151" s="20">
        <v>3</v>
      </c>
      <c r="Q151" s="20">
        <v>0</v>
      </c>
      <c r="R151" s="20">
        <v>2</v>
      </c>
      <c r="S151" s="20">
        <v>3</v>
      </c>
      <c r="T151" s="20">
        <v>3</v>
      </c>
      <c r="U151" s="20">
        <v>3</v>
      </c>
      <c r="V151" s="20">
        <v>2</v>
      </c>
      <c r="W151" s="20">
        <v>2</v>
      </c>
      <c r="X151" s="20">
        <v>0</v>
      </c>
      <c r="Y151" s="20">
        <v>4</v>
      </c>
      <c r="Z151" s="20">
        <v>2</v>
      </c>
      <c r="AA151" s="20">
        <v>0</v>
      </c>
      <c r="AB151" s="20">
        <v>2</v>
      </c>
      <c r="AC151" s="20">
        <f>SUM(Q151:AB151)</f>
        <v>23</v>
      </c>
      <c r="AD151" s="20" t="s">
        <v>98</v>
      </c>
      <c r="AE151" s="20" t="s">
        <v>62</v>
      </c>
      <c r="AF151" s="20" t="s">
        <v>62</v>
      </c>
      <c r="AG151" s="20"/>
      <c r="AH151" s="20"/>
      <c r="AI151" s="20" t="s">
        <v>98</v>
      </c>
      <c r="AJ151" s="20" t="s">
        <v>98</v>
      </c>
      <c r="AK151" s="20" t="s">
        <v>99</v>
      </c>
      <c r="AL151" s="20" t="s">
        <v>99</v>
      </c>
      <c r="AM151" s="22" t="s">
        <v>101</v>
      </c>
      <c r="AN151" s="71" t="s">
        <v>102</v>
      </c>
      <c r="AO151" s="25" t="s">
        <v>117</v>
      </c>
      <c r="AP151" s="25">
        <v>1</v>
      </c>
      <c r="AQ151" s="20"/>
      <c r="AR151" s="20"/>
      <c r="AS151" s="20"/>
      <c r="AT151" s="20"/>
      <c r="AU151" s="20"/>
      <c r="AV151" s="25"/>
      <c r="AW151" s="52"/>
      <c r="AX151" s="52"/>
      <c r="AY151" s="52"/>
      <c r="AZ151" s="52"/>
      <c r="BA151" s="52"/>
      <c r="BB151" s="52"/>
      <c r="BC151" s="52" t="s">
        <v>61</v>
      </c>
      <c r="BD151" s="52"/>
      <c r="BE151" s="52" t="s">
        <v>61</v>
      </c>
      <c r="BF151" s="52"/>
      <c r="BG151" s="52"/>
      <c r="BH151" s="52"/>
    </row>
    <row r="152" spans="1:60">
      <c r="A152" s="16">
        <v>718213</v>
      </c>
      <c r="B152" s="16">
        <v>718213</v>
      </c>
      <c r="C152" s="16" t="s">
        <v>141</v>
      </c>
      <c r="D152" s="16" t="s">
        <v>407</v>
      </c>
      <c r="E152" s="16" t="s">
        <v>408</v>
      </c>
      <c r="F152" s="20" t="s">
        <v>60</v>
      </c>
      <c r="G152" s="20" t="s">
        <v>61</v>
      </c>
      <c r="H152" s="28"/>
      <c r="I152" s="20" t="s">
        <v>62</v>
      </c>
      <c r="J152" s="28" t="s">
        <v>70</v>
      </c>
      <c r="K152" s="28" t="s">
        <v>66</v>
      </c>
      <c r="L152" s="20" t="s">
        <v>74</v>
      </c>
      <c r="M152" s="20"/>
      <c r="N152" s="20"/>
      <c r="O152" s="28" t="s">
        <v>62</v>
      </c>
      <c r="P152" s="20">
        <v>3</v>
      </c>
      <c r="Q152" s="20">
        <v>2</v>
      </c>
      <c r="R152" s="20">
        <v>2</v>
      </c>
      <c r="S152" s="20">
        <v>3</v>
      </c>
      <c r="T152" s="20">
        <v>3</v>
      </c>
      <c r="U152" s="20">
        <v>0</v>
      </c>
      <c r="V152" s="20">
        <v>2</v>
      </c>
      <c r="W152" s="20">
        <v>3</v>
      </c>
      <c r="X152" s="20">
        <v>0</v>
      </c>
      <c r="Y152" s="20">
        <v>4</v>
      </c>
      <c r="Z152" s="20">
        <v>2</v>
      </c>
      <c r="AA152" s="20">
        <v>3</v>
      </c>
      <c r="AB152" s="20">
        <v>2</v>
      </c>
      <c r="AC152" s="20">
        <f>SUM(Q152:AB152)</f>
        <v>26</v>
      </c>
      <c r="AD152" s="20" t="s">
        <v>98</v>
      </c>
      <c r="AE152" s="20" t="s">
        <v>62</v>
      </c>
      <c r="AF152" s="20" t="s">
        <v>62</v>
      </c>
      <c r="AG152" s="20"/>
      <c r="AH152" s="20"/>
      <c r="AI152" s="20" t="s">
        <v>98</v>
      </c>
      <c r="AJ152" s="20" t="s">
        <v>98</v>
      </c>
      <c r="AK152" s="20" t="s">
        <v>99</v>
      </c>
      <c r="AL152" s="20" t="s">
        <v>99</v>
      </c>
      <c r="AM152" s="22" t="s">
        <v>101</v>
      </c>
      <c r="AN152" s="71" t="s">
        <v>102</v>
      </c>
      <c r="AO152" s="25" t="s">
        <v>117</v>
      </c>
      <c r="AP152" s="25">
        <v>1</v>
      </c>
      <c r="AQ152" s="20"/>
      <c r="AR152" s="20"/>
      <c r="AS152" s="20" t="s">
        <v>104</v>
      </c>
      <c r="AT152" s="20"/>
      <c r="AU152" s="20"/>
      <c r="AV152" s="25"/>
      <c r="AW152" s="52"/>
      <c r="AX152" s="52"/>
      <c r="AY152" s="52"/>
      <c r="AZ152" s="52"/>
      <c r="BA152" s="52"/>
      <c r="BB152" s="52" t="s">
        <v>61</v>
      </c>
      <c r="BC152" s="52" t="s">
        <v>61</v>
      </c>
      <c r="BD152" s="52"/>
      <c r="BE152" s="52" t="s">
        <v>61</v>
      </c>
      <c r="BF152" s="52"/>
      <c r="BG152" s="52"/>
      <c r="BH152" s="52"/>
    </row>
    <row r="153" spans="1:60">
      <c r="A153" s="16">
        <v>717733</v>
      </c>
      <c r="B153" s="16">
        <v>717733</v>
      </c>
      <c r="C153" s="16" t="s">
        <v>141</v>
      </c>
      <c r="D153" s="16" t="s">
        <v>409</v>
      </c>
      <c r="E153" s="16"/>
      <c r="F153" s="17" t="s">
        <v>69</v>
      </c>
      <c r="G153" s="17"/>
      <c r="H153" s="18"/>
      <c r="I153" s="17" t="s">
        <v>62</v>
      </c>
      <c r="J153" s="18" t="s">
        <v>171</v>
      </c>
      <c r="K153" s="18" t="s">
        <v>66</v>
      </c>
      <c r="L153" s="20"/>
      <c r="M153" s="20" t="s">
        <v>172</v>
      </c>
      <c r="N153" s="21"/>
      <c r="O153" s="18" t="s">
        <v>62</v>
      </c>
      <c r="P153" s="20">
        <v>0</v>
      </c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4"/>
      <c r="AN153" s="71" t="s">
        <v>75</v>
      </c>
      <c r="AO153" s="25"/>
      <c r="AP153" s="25"/>
      <c r="AQ153" s="21"/>
      <c r="AR153" s="21"/>
      <c r="AS153" s="21"/>
      <c r="AT153" s="21"/>
      <c r="AU153" s="21"/>
      <c r="AV153" s="25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 t="s">
        <v>61</v>
      </c>
    </row>
    <row r="154" spans="1:60">
      <c r="A154" s="27">
        <v>132153</v>
      </c>
      <c r="B154" s="27">
        <v>132153</v>
      </c>
      <c r="C154" s="27" t="s">
        <v>295</v>
      </c>
      <c r="D154" s="27" t="s">
        <v>410</v>
      </c>
      <c r="E154" s="27" t="s">
        <v>411</v>
      </c>
      <c r="F154" s="17" t="s">
        <v>60</v>
      </c>
      <c r="G154" s="17" t="s">
        <v>61</v>
      </c>
      <c r="H154" s="18"/>
      <c r="I154" s="17" t="s">
        <v>62</v>
      </c>
      <c r="J154" s="18" t="s">
        <v>146</v>
      </c>
      <c r="K154" s="18" t="s">
        <v>66</v>
      </c>
      <c r="L154" s="20"/>
      <c r="M154" s="20"/>
      <c r="N154" s="25"/>
      <c r="O154" s="18" t="s">
        <v>66</v>
      </c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4"/>
      <c r="AN154" s="71"/>
      <c r="AO154" s="25"/>
      <c r="AP154" s="25"/>
      <c r="AQ154" s="21"/>
      <c r="AR154" s="21"/>
      <c r="AS154" s="25"/>
      <c r="AT154" s="25"/>
      <c r="AU154" s="25"/>
      <c r="AV154" s="25"/>
      <c r="AW154" s="53"/>
      <c r="AX154" s="53"/>
      <c r="AY154" s="53"/>
      <c r="AZ154" s="53"/>
      <c r="BA154" s="53"/>
      <c r="BB154" s="53" t="s">
        <v>61</v>
      </c>
      <c r="BC154" s="53"/>
      <c r="BD154" s="53"/>
      <c r="BE154" s="53" t="s">
        <v>61</v>
      </c>
      <c r="BF154" s="53"/>
      <c r="BG154" s="53"/>
      <c r="BH154" s="53"/>
    </row>
    <row r="155" spans="1:60">
      <c r="A155" s="16">
        <v>86073</v>
      </c>
      <c r="B155" s="16">
        <v>86073</v>
      </c>
      <c r="C155" s="16" t="s">
        <v>105</v>
      </c>
      <c r="D155" s="16" t="s">
        <v>412</v>
      </c>
      <c r="E155" s="16" t="s">
        <v>413</v>
      </c>
      <c r="F155" s="17" t="s">
        <v>69</v>
      </c>
      <c r="G155" s="17"/>
      <c r="H155" s="18"/>
      <c r="I155" s="17" t="s">
        <v>62</v>
      </c>
      <c r="J155" s="18" t="s">
        <v>73</v>
      </c>
      <c r="K155" s="18" t="s">
        <v>66</v>
      </c>
      <c r="L155" s="20" t="s">
        <v>172</v>
      </c>
      <c r="M155" s="20"/>
      <c r="N155" s="25" t="s">
        <v>61</v>
      </c>
      <c r="O155" s="18" t="s">
        <v>66</v>
      </c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4"/>
      <c r="AN155" s="71"/>
      <c r="AO155" s="25"/>
      <c r="AP155" s="25"/>
      <c r="AQ155" s="21"/>
      <c r="AR155" s="21"/>
      <c r="AS155" s="25"/>
      <c r="AT155" s="25"/>
      <c r="AU155" s="25"/>
      <c r="AV155" s="25"/>
      <c r="AW155" s="52"/>
      <c r="AX155" s="52"/>
      <c r="AY155" s="52"/>
      <c r="AZ155" s="52"/>
      <c r="BA155" s="52"/>
      <c r="BB155" s="52"/>
      <c r="BC155" s="52"/>
      <c r="BD155" s="52"/>
      <c r="BE155" s="52" t="s">
        <v>61</v>
      </c>
      <c r="BF155" s="52"/>
      <c r="BG155" s="52"/>
      <c r="BH155" s="52"/>
    </row>
    <row r="156" spans="1:60">
      <c r="A156" s="27">
        <v>86122</v>
      </c>
      <c r="B156" s="27">
        <v>86122</v>
      </c>
      <c r="C156" s="27" t="s">
        <v>207</v>
      </c>
      <c r="D156" s="27" t="s">
        <v>414</v>
      </c>
      <c r="E156" s="27" t="s">
        <v>415</v>
      </c>
      <c r="F156" s="17" t="s">
        <v>69</v>
      </c>
      <c r="G156" s="17" t="s">
        <v>61</v>
      </c>
      <c r="H156" s="18"/>
      <c r="I156" s="17" t="s">
        <v>62</v>
      </c>
      <c r="J156" s="18" t="s">
        <v>416</v>
      </c>
      <c r="K156" s="18" t="s">
        <v>66</v>
      </c>
      <c r="L156" s="20" t="s">
        <v>65</v>
      </c>
      <c r="M156" s="20"/>
      <c r="N156" s="25" t="s">
        <v>61</v>
      </c>
      <c r="O156" s="18" t="s">
        <v>66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4"/>
      <c r="AN156" s="71"/>
      <c r="AO156" s="25"/>
      <c r="AP156" s="25"/>
      <c r="AQ156" s="21"/>
      <c r="AR156" s="21"/>
      <c r="AS156" s="25"/>
      <c r="AT156" s="25"/>
      <c r="AU156" s="25"/>
      <c r="AV156" s="25"/>
      <c r="AW156" s="53"/>
      <c r="AX156" s="53"/>
      <c r="AY156" s="53"/>
      <c r="AZ156" s="53"/>
      <c r="BA156" s="53"/>
      <c r="BB156" s="53"/>
      <c r="BC156" s="53" t="s">
        <v>61</v>
      </c>
      <c r="BD156" s="53"/>
      <c r="BE156" s="53"/>
      <c r="BF156" s="53"/>
      <c r="BG156" s="53"/>
      <c r="BH156" s="53" t="s">
        <v>61</v>
      </c>
    </row>
    <row r="157" spans="1:60">
      <c r="A157" s="27">
        <v>610635</v>
      </c>
      <c r="B157" s="27">
        <v>610635</v>
      </c>
      <c r="C157" s="27" t="s">
        <v>141</v>
      </c>
      <c r="D157" s="27" t="s">
        <v>417</v>
      </c>
      <c r="E157" s="27"/>
      <c r="F157" s="17" t="s">
        <v>69</v>
      </c>
      <c r="G157" s="17" t="s">
        <v>61</v>
      </c>
      <c r="H157" s="18"/>
      <c r="I157" s="17" t="s">
        <v>62</v>
      </c>
      <c r="J157" s="18" t="s">
        <v>70</v>
      </c>
      <c r="K157" s="18" t="s">
        <v>66</v>
      </c>
      <c r="L157" s="20" t="s">
        <v>65</v>
      </c>
      <c r="M157" s="20"/>
      <c r="N157" s="25"/>
      <c r="O157" s="18" t="s">
        <v>66</v>
      </c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4"/>
      <c r="AN157" s="71"/>
      <c r="AO157" s="25"/>
      <c r="AP157" s="25"/>
      <c r="AQ157" s="21"/>
      <c r="AR157" s="21"/>
      <c r="AS157" s="25"/>
      <c r="AT157" s="25"/>
      <c r="AU157" s="25"/>
      <c r="AV157" s="25"/>
      <c r="AW157" s="53"/>
      <c r="AX157" s="53"/>
      <c r="AY157" s="53"/>
      <c r="AZ157" s="53" t="s">
        <v>61</v>
      </c>
      <c r="BA157" s="53"/>
      <c r="BB157" s="53"/>
      <c r="BC157" s="53"/>
      <c r="BD157" s="53"/>
      <c r="BE157" s="53"/>
      <c r="BF157" s="53"/>
      <c r="BG157" s="53"/>
      <c r="BH157" s="53"/>
    </row>
    <row r="158" spans="1:60">
      <c r="A158" s="27">
        <v>86167</v>
      </c>
      <c r="B158" s="27">
        <v>86167</v>
      </c>
      <c r="C158" s="27" t="s">
        <v>158</v>
      </c>
      <c r="D158" s="27" t="s">
        <v>418</v>
      </c>
      <c r="E158" s="27" t="s">
        <v>419</v>
      </c>
      <c r="F158" s="20" t="s">
        <v>69</v>
      </c>
      <c r="G158" s="20" t="s">
        <v>61</v>
      </c>
      <c r="H158" s="28"/>
      <c r="I158" s="20" t="s">
        <v>62</v>
      </c>
      <c r="J158" s="28" t="s">
        <v>231</v>
      </c>
      <c r="K158" s="28" t="s">
        <v>66</v>
      </c>
      <c r="L158" s="20" t="s">
        <v>74</v>
      </c>
      <c r="M158" s="20"/>
      <c r="N158" s="20"/>
      <c r="O158" s="28" t="s">
        <v>62</v>
      </c>
      <c r="P158" s="20">
        <v>2</v>
      </c>
      <c r="Q158" s="20">
        <v>2</v>
      </c>
      <c r="R158" s="20">
        <v>2</v>
      </c>
      <c r="S158" s="20">
        <v>2</v>
      </c>
      <c r="T158" s="20">
        <v>3</v>
      </c>
      <c r="U158" s="20">
        <v>3</v>
      </c>
      <c r="V158" s="20">
        <v>2</v>
      </c>
      <c r="W158" s="20">
        <v>3</v>
      </c>
      <c r="X158" s="20">
        <v>2</v>
      </c>
      <c r="Y158" s="20">
        <v>4</v>
      </c>
      <c r="Z158" s="20">
        <v>2</v>
      </c>
      <c r="AA158" s="20">
        <v>3</v>
      </c>
      <c r="AB158" s="20">
        <v>2</v>
      </c>
      <c r="AC158" s="20">
        <f>SUM(Q158:AB158)</f>
        <v>30</v>
      </c>
      <c r="AD158" s="20" t="s">
        <v>100</v>
      </c>
      <c r="AE158" s="20" t="s">
        <v>62</v>
      </c>
      <c r="AF158" s="20" t="s">
        <v>62</v>
      </c>
      <c r="AG158" s="20"/>
      <c r="AH158" s="20"/>
      <c r="AI158" s="20" t="s">
        <v>100</v>
      </c>
      <c r="AJ158" s="20" t="s">
        <v>98</v>
      </c>
      <c r="AK158" s="20" t="s">
        <v>99</v>
      </c>
      <c r="AL158" s="20" t="s">
        <v>98</v>
      </c>
      <c r="AM158" s="22" t="s">
        <v>101</v>
      </c>
      <c r="AN158" s="71" t="s">
        <v>109</v>
      </c>
      <c r="AO158" s="25" t="s">
        <v>117</v>
      </c>
      <c r="AP158" s="25">
        <v>2</v>
      </c>
      <c r="AQ158" s="20"/>
      <c r="AR158" s="20"/>
      <c r="AS158" s="29" t="s">
        <v>110</v>
      </c>
      <c r="AT158" s="29" t="s">
        <v>110</v>
      </c>
      <c r="AU158" s="20"/>
      <c r="AV158" s="25"/>
      <c r="AW158" s="53" t="s">
        <v>61</v>
      </c>
      <c r="AX158" s="53" t="s">
        <v>61</v>
      </c>
      <c r="AY158" s="53" t="s">
        <v>61</v>
      </c>
      <c r="AZ158" s="53"/>
      <c r="BA158" s="53" t="s">
        <v>61</v>
      </c>
      <c r="BB158" s="53" t="s">
        <v>61</v>
      </c>
      <c r="BC158" s="53" t="s">
        <v>61</v>
      </c>
      <c r="BD158" s="53" t="s">
        <v>61</v>
      </c>
      <c r="BE158" s="53" t="s">
        <v>61</v>
      </c>
      <c r="BF158" s="53" t="s">
        <v>61</v>
      </c>
      <c r="BG158" s="53" t="s">
        <v>61</v>
      </c>
      <c r="BH158" s="53" t="s">
        <v>61</v>
      </c>
    </row>
    <row r="159" spans="1:60">
      <c r="A159" s="27">
        <v>86213</v>
      </c>
      <c r="B159" s="27">
        <v>86213</v>
      </c>
      <c r="C159" s="27" t="s">
        <v>420</v>
      </c>
      <c r="D159" s="27" t="s">
        <v>421</v>
      </c>
      <c r="E159" s="27" t="s">
        <v>422</v>
      </c>
      <c r="F159" s="18" t="s">
        <v>69</v>
      </c>
      <c r="G159" s="18"/>
      <c r="H159" s="18"/>
      <c r="I159" s="17" t="s">
        <v>62</v>
      </c>
      <c r="J159" s="17" t="s">
        <v>157</v>
      </c>
      <c r="K159" s="18" t="s">
        <v>66</v>
      </c>
      <c r="L159" s="20" t="s">
        <v>65</v>
      </c>
      <c r="M159" s="20"/>
      <c r="N159" s="25"/>
      <c r="O159" s="18" t="s">
        <v>66</v>
      </c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4"/>
      <c r="AN159" s="71"/>
      <c r="AO159" s="25"/>
      <c r="AP159" s="25"/>
      <c r="AQ159" s="21"/>
      <c r="AR159" s="21"/>
      <c r="AS159" s="25"/>
      <c r="AT159" s="25"/>
      <c r="AU159" s="25"/>
      <c r="AV159" s="25"/>
      <c r="AW159" s="53"/>
      <c r="AX159" s="53"/>
      <c r="AY159" s="53"/>
      <c r="AZ159" s="53"/>
      <c r="BA159" s="53" t="s">
        <v>61</v>
      </c>
      <c r="BB159" s="53"/>
      <c r="BC159" s="53"/>
      <c r="BD159" s="53"/>
      <c r="BE159" s="53"/>
      <c r="BF159" s="53"/>
      <c r="BG159" s="53"/>
      <c r="BH159" s="53"/>
    </row>
    <row r="160" spans="1:60">
      <c r="A160" s="27">
        <v>86399</v>
      </c>
      <c r="B160" s="27">
        <v>86399</v>
      </c>
      <c r="C160" s="27" t="s">
        <v>295</v>
      </c>
      <c r="D160" s="27" t="s">
        <v>423</v>
      </c>
      <c r="E160" s="27" t="s">
        <v>424</v>
      </c>
      <c r="F160" s="20" t="s">
        <v>69</v>
      </c>
      <c r="G160" s="20"/>
      <c r="H160" s="28"/>
      <c r="I160" s="20" t="s">
        <v>62</v>
      </c>
      <c r="J160" s="28" t="s">
        <v>165</v>
      </c>
      <c r="K160" s="28" t="s">
        <v>66</v>
      </c>
      <c r="L160" s="34" t="s">
        <v>86</v>
      </c>
      <c r="M160" s="34"/>
      <c r="N160" s="20"/>
      <c r="O160" s="28" t="s">
        <v>62</v>
      </c>
      <c r="P160" s="20">
        <v>1</v>
      </c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2"/>
      <c r="AN160" s="71" t="s">
        <v>80</v>
      </c>
      <c r="AO160" s="25"/>
      <c r="AP160" s="25"/>
      <c r="AQ160" s="20"/>
      <c r="AR160" s="20"/>
      <c r="AS160" s="20" t="s">
        <v>61</v>
      </c>
      <c r="AT160" s="20"/>
      <c r="AU160" s="20"/>
      <c r="AV160" s="25"/>
      <c r="AW160" s="53" t="s">
        <v>61</v>
      </c>
      <c r="AX160" s="53" t="s">
        <v>61</v>
      </c>
      <c r="AY160" s="53" t="s">
        <v>61</v>
      </c>
      <c r="AZ160" s="53" t="s">
        <v>61</v>
      </c>
      <c r="BA160" s="53" t="s">
        <v>61</v>
      </c>
      <c r="BB160" s="53" t="s">
        <v>61</v>
      </c>
      <c r="BC160" s="53" t="s">
        <v>61</v>
      </c>
      <c r="BD160" s="53" t="s">
        <v>61</v>
      </c>
      <c r="BE160" s="53" t="s">
        <v>61</v>
      </c>
      <c r="BF160" s="53" t="s">
        <v>61</v>
      </c>
      <c r="BG160" s="53" t="s">
        <v>61</v>
      </c>
      <c r="BH160" s="53" t="s">
        <v>61</v>
      </c>
    </row>
    <row r="161" spans="1:60">
      <c r="A161" s="22">
        <v>132201</v>
      </c>
      <c r="B161" s="22">
        <v>132201</v>
      </c>
      <c r="C161" s="22" t="s">
        <v>295</v>
      </c>
      <c r="D161" s="22" t="s">
        <v>425</v>
      </c>
      <c r="E161" s="22" t="s">
        <v>426</v>
      </c>
      <c r="F161" s="20" t="s">
        <v>60</v>
      </c>
      <c r="G161" s="20" t="s">
        <v>61</v>
      </c>
      <c r="H161" s="28"/>
      <c r="I161" s="20" t="s">
        <v>62</v>
      </c>
      <c r="J161" s="28" t="s">
        <v>165</v>
      </c>
      <c r="K161" s="28" t="s">
        <v>66</v>
      </c>
      <c r="L161" s="34" t="s">
        <v>86</v>
      </c>
      <c r="M161" s="34"/>
      <c r="N161" s="20"/>
      <c r="O161" s="28" t="s">
        <v>62</v>
      </c>
      <c r="P161" s="20">
        <v>1</v>
      </c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2"/>
      <c r="AN161" s="71" t="s">
        <v>80</v>
      </c>
      <c r="AO161" s="25"/>
      <c r="AP161" s="25"/>
      <c r="AQ161" s="20"/>
      <c r="AR161" s="20"/>
      <c r="AS161" s="20"/>
      <c r="AT161" s="20"/>
      <c r="AU161" s="20"/>
      <c r="AV161" s="25"/>
      <c r="AW161" s="28"/>
      <c r="AX161" s="28"/>
      <c r="AY161" s="28"/>
      <c r="AZ161" s="28"/>
      <c r="BA161" s="28"/>
      <c r="BB161" s="28" t="s">
        <v>61</v>
      </c>
      <c r="BC161" s="28"/>
      <c r="BD161" s="28"/>
      <c r="BE161" s="28"/>
      <c r="BF161" s="28"/>
      <c r="BG161" s="28"/>
      <c r="BH161" s="28"/>
    </row>
    <row r="162" spans="1:60">
      <c r="A162" s="16">
        <v>86448</v>
      </c>
      <c r="B162" s="16">
        <v>86448</v>
      </c>
      <c r="C162" s="16" t="s">
        <v>295</v>
      </c>
      <c r="D162" s="16" t="s">
        <v>427</v>
      </c>
      <c r="E162" s="16" t="s">
        <v>428</v>
      </c>
      <c r="F162" s="20" t="s">
        <v>69</v>
      </c>
      <c r="G162" s="20" t="s">
        <v>61</v>
      </c>
      <c r="H162" s="28"/>
      <c r="I162" s="20" t="s">
        <v>62</v>
      </c>
      <c r="J162" s="28" t="s">
        <v>73</v>
      </c>
      <c r="K162" s="28" t="s">
        <v>66</v>
      </c>
      <c r="L162" s="20" t="s">
        <v>74</v>
      </c>
      <c r="M162" s="20"/>
      <c r="N162" s="20"/>
      <c r="O162" s="28" t="s">
        <v>62</v>
      </c>
      <c r="P162" s="20">
        <v>0</v>
      </c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2"/>
      <c r="AN162" s="71" t="s">
        <v>75</v>
      </c>
      <c r="AO162" s="25" t="s">
        <v>117</v>
      </c>
      <c r="AP162" s="25"/>
      <c r="AQ162" s="20"/>
      <c r="AR162" s="20"/>
      <c r="AS162" s="29" t="s">
        <v>110</v>
      </c>
      <c r="AT162" s="29"/>
      <c r="AU162" s="20"/>
      <c r="AV162" s="25"/>
      <c r="AW162" s="52"/>
      <c r="AX162" s="52" t="s">
        <v>61</v>
      </c>
      <c r="AY162" s="52"/>
      <c r="AZ162" s="52"/>
      <c r="BA162" s="52"/>
      <c r="BB162" s="52" t="s">
        <v>61</v>
      </c>
      <c r="BC162" s="52" t="s">
        <v>61</v>
      </c>
      <c r="BD162" s="52"/>
      <c r="BE162" s="52" t="s">
        <v>61</v>
      </c>
      <c r="BF162" s="52"/>
      <c r="BG162" s="52"/>
      <c r="BH162" s="52"/>
    </row>
    <row r="163" spans="1:60">
      <c r="A163" s="27">
        <v>86513</v>
      </c>
      <c r="B163" s="27">
        <v>86513</v>
      </c>
      <c r="C163" s="27" t="s">
        <v>158</v>
      </c>
      <c r="D163" s="27" t="s">
        <v>429</v>
      </c>
      <c r="E163" s="27" t="s">
        <v>430</v>
      </c>
      <c r="F163" s="20" t="s">
        <v>69</v>
      </c>
      <c r="G163" s="20"/>
      <c r="H163" s="28"/>
      <c r="I163" s="20" t="s">
        <v>62</v>
      </c>
      <c r="J163" s="28" t="s">
        <v>85</v>
      </c>
      <c r="K163" s="28" t="s">
        <v>66</v>
      </c>
      <c r="L163" s="20" t="s">
        <v>74</v>
      </c>
      <c r="M163" s="20"/>
      <c r="N163" s="20"/>
      <c r="O163" s="28" t="s">
        <v>62</v>
      </c>
      <c r="P163" s="20">
        <v>2</v>
      </c>
      <c r="Q163" s="20">
        <v>2</v>
      </c>
      <c r="R163" s="20">
        <v>0</v>
      </c>
      <c r="S163" s="20">
        <v>3</v>
      </c>
      <c r="T163" s="20">
        <v>3</v>
      </c>
      <c r="U163" s="20">
        <v>3</v>
      </c>
      <c r="V163" s="20">
        <v>2</v>
      </c>
      <c r="W163" s="20">
        <v>2</v>
      </c>
      <c r="X163" s="20">
        <v>2</v>
      </c>
      <c r="Y163" s="20">
        <v>4</v>
      </c>
      <c r="Z163" s="20">
        <v>2</v>
      </c>
      <c r="AA163" s="20">
        <v>0</v>
      </c>
      <c r="AB163" s="20">
        <v>0</v>
      </c>
      <c r="AC163" s="20">
        <f>SUM(Q163:AB163)</f>
        <v>23</v>
      </c>
      <c r="AD163" s="20" t="s">
        <v>98</v>
      </c>
      <c r="AE163" s="20" t="s">
        <v>62</v>
      </c>
      <c r="AF163" s="20" t="s">
        <v>62</v>
      </c>
      <c r="AG163" s="20"/>
      <c r="AH163" s="20"/>
      <c r="AI163" s="20" t="s">
        <v>99</v>
      </c>
      <c r="AJ163" s="20" t="s">
        <v>99</v>
      </c>
      <c r="AK163" s="20" t="s">
        <v>99</v>
      </c>
      <c r="AL163" s="20" t="s">
        <v>99</v>
      </c>
      <c r="AM163" s="22" t="s">
        <v>124</v>
      </c>
      <c r="AN163" s="71" t="s">
        <v>102</v>
      </c>
      <c r="AO163" s="25" t="s">
        <v>117</v>
      </c>
      <c r="AP163" s="25">
        <v>1</v>
      </c>
      <c r="AQ163" s="20"/>
      <c r="AR163" s="20"/>
      <c r="AS163" s="20" t="s">
        <v>104</v>
      </c>
      <c r="AT163" s="29" t="s">
        <v>110</v>
      </c>
      <c r="AU163" s="20"/>
      <c r="AV163" s="25"/>
      <c r="AW163" s="53"/>
      <c r="AX163" s="53" t="s">
        <v>61</v>
      </c>
      <c r="AY163" s="53" t="s">
        <v>61</v>
      </c>
      <c r="AZ163" s="53" t="s">
        <v>61</v>
      </c>
      <c r="BA163" s="53" t="s">
        <v>61</v>
      </c>
      <c r="BB163" s="53" t="s">
        <v>61</v>
      </c>
      <c r="BC163" s="53" t="s">
        <v>61</v>
      </c>
      <c r="BD163" s="53"/>
      <c r="BE163" s="53"/>
      <c r="BF163" s="53" t="s">
        <v>61</v>
      </c>
      <c r="BG163" s="53"/>
      <c r="BH163" s="53" t="s">
        <v>61</v>
      </c>
    </row>
    <row r="164" spans="1:60">
      <c r="A164" s="16">
        <v>718319</v>
      </c>
      <c r="B164" s="16">
        <v>718319</v>
      </c>
      <c r="C164" s="16" t="s">
        <v>158</v>
      </c>
      <c r="D164" s="16" t="s">
        <v>431</v>
      </c>
      <c r="E164" s="16"/>
      <c r="F164" s="20" t="s">
        <v>60</v>
      </c>
      <c r="G164" s="20" t="s">
        <v>61</v>
      </c>
      <c r="H164" s="28"/>
      <c r="I164" s="20" t="s">
        <v>62</v>
      </c>
      <c r="J164" s="28" t="s">
        <v>85</v>
      </c>
      <c r="K164" s="28" t="s">
        <v>66</v>
      </c>
      <c r="L164" s="20" t="s">
        <v>74</v>
      </c>
      <c r="M164" s="20"/>
      <c r="N164" s="20"/>
      <c r="O164" s="28" t="s">
        <v>62</v>
      </c>
      <c r="P164" s="20">
        <v>2</v>
      </c>
      <c r="Q164" s="20">
        <v>2</v>
      </c>
      <c r="R164" s="20">
        <v>0</v>
      </c>
      <c r="S164" s="20">
        <v>3</v>
      </c>
      <c r="T164" s="20">
        <v>0</v>
      </c>
      <c r="U164" s="20">
        <v>0</v>
      </c>
      <c r="V164" s="20">
        <v>2</v>
      </c>
      <c r="W164" s="20">
        <v>2</v>
      </c>
      <c r="X164" s="20">
        <v>2</v>
      </c>
      <c r="Y164" s="20">
        <v>4</v>
      </c>
      <c r="Z164" s="20">
        <v>2</v>
      </c>
      <c r="AA164" s="20">
        <v>0</v>
      </c>
      <c r="AB164" s="20">
        <v>0</v>
      </c>
      <c r="AC164" s="20">
        <f>SUM(Q164:AB164)</f>
        <v>17</v>
      </c>
      <c r="AD164" s="20" t="s">
        <v>99</v>
      </c>
      <c r="AE164" s="20" t="s">
        <v>62</v>
      </c>
      <c r="AF164" s="20" t="s">
        <v>62</v>
      </c>
      <c r="AG164" s="20"/>
      <c r="AH164" s="20"/>
      <c r="AI164" s="20" t="s">
        <v>99</v>
      </c>
      <c r="AJ164" s="20" t="s">
        <v>99</v>
      </c>
      <c r="AK164" s="20" t="s">
        <v>99</v>
      </c>
      <c r="AL164" s="20" t="s">
        <v>99</v>
      </c>
      <c r="AM164" s="22" t="s">
        <v>124</v>
      </c>
      <c r="AN164" s="71" t="s">
        <v>102</v>
      </c>
      <c r="AO164" s="25" t="s">
        <v>117</v>
      </c>
      <c r="AP164" s="25">
        <v>1</v>
      </c>
      <c r="AQ164" s="20"/>
      <c r="AR164" s="20"/>
      <c r="AS164" s="20" t="s">
        <v>104</v>
      </c>
      <c r="AT164" s="29" t="s">
        <v>110</v>
      </c>
      <c r="AU164" s="20"/>
      <c r="AV164" s="25"/>
      <c r="AW164" s="52"/>
      <c r="AX164" s="52"/>
      <c r="AY164" s="52"/>
      <c r="AZ164" s="52"/>
      <c r="BA164" s="52" t="s">
        <v>61</v>
      </c>
      <c r="BB164" s="52"/>
      <c r="BC164" s="52"/>
      <c r="BD164" s="52"/>
      <c r="BE164" s="52" t="s">
        <v>61</v>
      </c>
      <c r="BF164" s="52"/>
      <c r="BG164" s="52"/>
      <c r="BH164" s="52"/>
    </row>
    <row r="165" spans="1:60">
      <c r="A165" s="27">
        <v>717108</v>
      </c>
      <c r="B165" s="27">
        <v>717108</v>
      </c>
      <c r="C165" s="27" t="s">
        <v>158</v>
      </c>
      <c r="D165" s="27" t="s">
        <v>432</v>
      </c>
      <c r="E165" s="27"/>
      <c r="F165" s="17" t="s">
        <v>69</v>
      </c>
      <c r="G165" s="17" t="s">
        <v>61</v>
      </c>
      <c r="H165" s="18"/>
      <c r="I165" s="17" t="s">
        <v>62</v>
      </c>
      <c r="J165" s="18" t="s">
        <v>85</v>
      </c>
      <c r="K165" s="18" t="s">
        <v>66</v>
      </c>
      <c r="L165" s="20" t="s">
        <v>74</v>
      </c>
      <c r="M165" s="20"/>
      <c r="N165" s="21"/>
      <c r="O165" s="18" t="s">
        <v>62</v>
      </c>
      <c r="P165" s="21">
        <v>0</v>
      </c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4"/>
      <c r="AN165" s="71" t="s">
        <v>75</v>
      </c>
      <c r="AO165" s="25"/>
      <c r="AP165" s="25"/>
      <c r="AQ165" s="21"/>
      <c r="AR165" s="21"/>
      <c r="AS165" s="21"/>
      <c r="AT165" s="21"/>
      <c r="AU165" s="21"/>
      <c r="AV165" s="25"/>
      <c r="AW165" s="53"/>
      <c r="AX165" s="53" t="s">
        <v>61</v>
      </c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</row>
    <row r="166" spans="1:60">
      <c r="A166" s="16">
        <v>86621</v>
      </c>
      <c r="B166" s="16">
        <v>86621</v>
      </c>
      <c r="C166" s="16" t="s">
        <v>158</v>
      </c>
      <c r="D166" s="16" t="s">
        <v>433</v>
      </c>
      <c r="E166" s="16" t="s">
        <v>434</v>
      </c>
      <c r="F166" s="17" t="s">
        <v>69</v>
      </c>
      <c r="G166" s="17"/>
      <c r="H166" s="18"/>
      <c r="I166" s="17" t="s">
        <v>62</v>
      </c>
      <c r="J166" s="18" t="s">
        <v>146</v>
      </c>
      <c r="K166" s="18" t="s">
        <v>66</v>
      </c>
      <c r="L166" s="20"/>
      <c r="M166" s="20"/>
      <c r="N166" s="25" t="s">
        <v>61</v>
      </c>
      <c r="O166" s="18" t="s">
        <v>66</v>
      </c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4"/>
      <c r="AN166" s="71"/>
      <c r="AO166" s="25"/>
      <c r="AP166" s="25"/>
      <c r="AQ166" s="21"/>
      <c r="AR166" s="21"/>
      <c r="AS166" s="25"/>
      <c r="AT166" s="25"/>
      <c r="AU166" s="25"/>
      <c r="AV166" s="25"/>
      <c r="AW166" s="52"/>
      <c r="AX166" s="52"/>
      <c r="AY166" s="52"/>
      <c r="AZ166" s="52"/>
      <c r="BA166" s="52"/>
      <c r="BB166" s="52"/>
      <c r="BC166" s="52"/>
      <c r="BD166" s="52" t="s">
        <v>61</v>
      </c>
      <c r="BE166" s="52"/>
      <c r="BF166" s="52"/>
      <c r="BG166" s="52"/>
      <c r="BH166" s="52"/>
    </row>
    <row r="167" spans="1:60">
      <c r="A167" s="16">
        <v>86817</v>
      </c>
      <c r="B167" s="16">
        <v>86817</v>
      </c>
      <c r="C167" s="16" t="s">
        <v>435</v>
      </c>
      <c r="D167" s="16" t="s">
        <v>436</v>
      </c>
      <c r="E167" s="16" t="s">
        <v>437</v>
      </c>
      <c r="F167" s="20" t="s">
        <v>69</v>
      </c>
      <c r="G167" s="20" t="s">
        <v>61</v>
      </c>
      <c r="H167" s="28"/>
      <c r="I167" s="20" t="s">
        <v>62</v>
      </c>
      <c r="J167" s="28" t="s">
        <v>93</v>
      </c>
      <c r="K167" s="28" t="s">
        <v>66</v>
      </c>
      <c r="L167" s="20" t="s">
        <v>74</v>
      </c>
      <c r="M167" s="20"/>
      <c r="N167" s="20"/>
      <c r="O167" s="28" t="s">
        <v>62</v>
      </c>
      <c r="P167" s="20">
        <v>3</v>
      </c>
      <c r="Q167" s="20">
        <v>2</v>
      </c>
      <c r="R167" s="20">
        <v>2</v>
      </c>
      <c r="S167" s="20">
        <v>3</v>
      </c>
      <c r="T167" s="20">
        <v>3</v>
      </c>
      <c r="U167" s="20">
        <v>3</v>
      </c>
      <c r="V167" s="20">
        <v>2</v>
      </c>
      <c r="W167" s="20">
        <v>1</v>
      </c>
      <c r="X167" s="20">
        <v>2</v>
      </c>
      <c r="Y167" s="20">
        <v>0</v>
      </c>
      <c r="Z167" s="20">
        <v>4</v>
      </c>
      <c r="AA167" s="20">
        <v>0</v>
      </c>
      <c r="AB167" s="20">
        <v>2</v>
      </c>
      <c r="AC167" s="20">
        <f>SUM(Q167:AB167)</f>
        <v>24</v>
      </c>
      <c r="AD167" s="20" t="s">
        <v>98</v>
      </c>
      <c r="AE167" s="20" t="s">
        <v>62</v>
      </c>
      <c r="AF167" s="20" t="s">
        <v>62</v>
      </c>
      <c r="AG167" s="20"/>
      <c r="AH167" s="20"/>
      <c r="AI167" s="20" t="s">
        <v>98</v>
      </c>
      <c r="AJ167" s="20" t="s">
        <v>98</v>
      </c>
      <c r="AK167" s="20" t="s">
        <v>98</v>
      </c>
      <c r="AL167" s="20" t="s">
        <v>99</v>
      </c>
      <c r="AM167" s="22" t="s">
        <v>101</v>
      </c>
      <c r="AN167" s="71" t="s">
        <v>102</v>
      </c>
      <c r="AO167" s="25" t="s">
        <v>117</v>
      </c>
      <c r="AP167" s="25">
        <v>1</v>
      </c>
      <c r="AQ167" s="20"/>
      <c r="AR167" s="20"/>
      <c r="AS167" s="20" t="s">
        <v>61</v>
      </c>
      <c r="AT167" s="20"/>
      <c r="AU167" s="20"/>
      <c r="AV167" s="25"/>
      <c r="AW167" s="52"/>
      <c r="AX167" s="52" t="s">
        <v>61</v>
      </c>
      <c r="AY167" s="52"/>
      <c r="AZ167" s="52"/>
      <c r="BA167" s="52" t="s">
        <v>61</v>
      </c>
      <c r="BB167" s="52" t="s">
        <v>61</v>
      </c>
      <c r="BC167" s="52"/>
      <c r="BD167" s="52" t="s">
        <v>61</v>
      </c>
      <c r="BE167" s="52"/>
      <c r="BF167" s="52"/>
      <c r="BG167" s="52"/>
      <c r="BH167" s="52" t="s">
        <v>61</v>
      </c>
    </row>
    <row r="168" spans="1:60">
      <c r="A168" s="27">
        <v>86821</v>
      </c>
      <c r="B168" s="27">
        <v>86821</v>
      </c>
      <c r="C168" s="27" t="s">
        <v>185</v>
      </c>
      <c r="D168" s="27" t="s">
        <v>438</v>
      </c>
      <c r="E168" s="27"/>
      <c r="F168" s="17" t="s">
        <v>69</v>
      </c>
      <c r="G168" s="17"/>
      <c r="H168" s="18"/>
      <c r="I168" s="17" t="s">
        <v>62</v>
      </c>
      <c r="J168" s="18" t="s">
        <v>85</v>
      </c>
      <c r="K168" s="18" t="s">
        <v>66</v>
      </c>
      <c r="L168" s="20" t="s">
        <v>65</v>
      </c>
      <c r="M168" s="20"/>
      <c r="N168" s="21"/>
      <c r="O168" s="18" t="s">
        <v>66</v>
      </c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4"/>
      <c r="AN168" s="71"/>
      <c r="AO168" s="25"/>
      <c r="AP168" s="25"/>
      <c r="AQ168" s="21"/>
      <c r="AR168" s="21"/>
      <c r="AS168" s="21"/>
      <c r="AT168" s="21"/>
      <c r="AU168" s="21"/>
      <c r="AV168" s="25"/>
      <c r="AW168" s="53"/>
      <c r="AX168" s="53"/>
      <c r="AY168" s="53"/>
      <c r="AZ168" s="53" t="s">
        <v>61</v>
      </c>
      <c r="BA168" s="53"/>
      <c r="BB168" s="53"/>
      <c r="BC168" s="53"/>
      <c r="BD168" s="53"/>
      <c r="BE168" s="53"/>
      <c r="BF168" s="53"/>
      <c r="BG168" s="53"/>
      <c r="BH168" s="53"/>
    </row>
    <row r="169" spans="1:60">
      <c r="A169" s="27">
        <v>86869</v>
      </c>
      <c r="B169" s="27">
        <v>86869</v>
      </c>
      <c r="C169" s="27" t="s">
        <v>439</v>
      </c>
      <c r="D169" s="27" t="s">
        <v>440</v>
      </c>
      <c r="E169" s="27" t="s">
        <v>441</v>
      </c>
      <c r="F169" s="20" t="s">
        <v>69</v>
      </c>
      <c r="G169" s="20" t="s">
        <v>61</v>
      </c>
      <c r="H169" s="28"/>
      <c r="I169" s="20" t="s">
        <v>62</v>
      </c>
      <c r="J169" s="28" t="s">
        <v>93</v>
      </c>
      <c r="K169" s="28" t="s">
        <v>66</v>
      </c>
      <c r="L169" s="20" t="s">
        <v>74</v>
      </c>
      <c r="M169" s="20"/>
      <c r="N169" s="20"/>
      <c r="O169" s="28" t="s">
        <v>62</v>
      </c>
      <c r="P169" s="20">
        <v>4</v>
      </c>
      <c r="Q169" s="20">
        <v>2</v>
      </c>
      <c r="R169" s="20">
        <v>2</v>
      </c>
      <c r="S169" s="20">
        <v>3</v>
      </c>
      <c r="T169" s="20">
        <v>3</v>
      </c>
      <c r="U169" s="20">
        <v>3</v>
      </c>
      <c r="V169" s="20">
        <v>2</v>
      </c>
      <c r="W169" s="20">
        <v>3</v>
      </c>
      <c r="X169" s="20">
        <v>2</v>
      </c>
      <c r="Y169" s="20">
        <v>0</v>
      </c>
      <c r="Z169" s="20">
        <v>4</v>
      </c>
      <c r="AA169" s="20">
        <v>3</v>
      </c>
      <c r="AB169" s="20">
        <v>2</v>
      </c>
      <c r="AC169" s="20">
        <f>SUM(Q169:AB169)</f>
        <v>29</v>
      </c>
      <c r="AD169" s="20" t="s">
        <v>100</v>
      </c>
      <c r="AE169" s="20" t="s">
        <v>62</v>
      </c>
      <c r="AF169" s="20" t="s">
        <v>62</v>
      </c>
      <c r="AG169" s="20"/>
      <c r="AH169" s="20"/>
      <c r="AI169" s="20" t="s">
        <v>100</v>
      </c>
      <c r="AJ169" s="20" t="s">
        <v>100</v>
      </c>
      <c r="AK169" s="20" t="s">
        <v>99</v>
      </c>
      <c r="AL169" s="20" t="s">
        <v>99</v>
      </c>
      <c r="AM169" s="22" t="s">
        <v>132</v>
      </c>
      <c r="AN169" s="71" t="s">
        <v>109</v>
      </c>
      <c r="AO169" s="25" t="s">
        <v>103</v>
      </c>
      <c r="AP169" s="25">
        <v>2</v>
      </c>
      <c r="AQ169" s="20"/>
      <c r="AR169" s="20"/>
      <c r="AS169" s="20" t="s">
        <v>133</v>
      </c>
      <c r="AT169" s="20" t="s">
        <v>133</v>
      </c>
      <c r="AU169" s="20" t="s">
        <v>111</v>
      </c>
      <c r="AV169" s="25"/>
      <c r="AW169" s="53" t="s">
        <v>61</v>
      </c>
      <c r="AX169" s="53" t="s">
        <v>61</v>
      </c>
      <c r="AY169" s="53" t="s">
        <v>61</v>
      </c>
      <c r="AZ169" s="53" t="s">
        <v>61</v>
      </c>
      <c r="BA169" s="53" t="s">
        <v>61</v>
      </c>
      <c r="BB169" s="53" t="s">
        <v>61</v>
      </c>
      <c r="BC169" s="53" t="s">
        <v>61</v>
      </c>
      <c r="BD169" s="53" t="s">
        <v>61</v>
      </c>
      <c r="BE169" s="53" t="s">
        <v>61</v>
      </c>
      <c r="BF169" s="53" t="s">
        <v>61</v>
      </c>
      <c r="BG169" s="53" t="s">
        <v>61</v>
      </c>
      <c r="BH169" s="53" t="s">
        <v>61</v>
      </c>
    </row>
    <row r="170" spans="1:60">
      <c r="A170" s="16">
        <v>86870</v>
      </c>
      <c r="B170" s="16">
        <v>86870</v>
      </c>
      <c r="C170" s="16" t="s">
        <v>439</v>
      </c>
      <c r="D170" s="16" t="s">
        <v>442</v>
      </c>
      <c r="E170" s="16" t="s">
        <v>443</v>
      </c>
      <c r="F170" s="17" t="s">
        <v>69</v>
      </c>
      <c r="G170" s="17" t="s">
        <v>61</v>
      </c>
      <c r="H170" s="18"/>
      <c r="I170" s="17" t="s">
        <v>62</v>
      </c>
      <c r="J170" s="18" t="s">
        <v>93</v>
      </c>
      <c r="K170" s="18" t="s">
        <v>66</v>
      </c>
      <c r="L170" s="20" t="s">
        <v>65</v>
      </c>
      <c r="M170" s="20"/>
      <c r="N170" s="21"/>
      <c r="O170" s="18" t="s">
        <v>66</v>
      </c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4"/>
      <c r="AN170" s="71"/>
      <c r="AO170" s="25"/>
      <c r="AP170" s="25"/>
      <c r="AQ170" s="21"/>
      <c r="AR170" s="21"/>
      <c r="AS170" s="21"/>
      <c r="AT170" s="21"/>
      <c r="AU170" s="21"/>
      <c r="AV170" s="25"/>
      <c r="AW170" s="52"/>
      <c r="AX170" s="52" t="s">
        <v>61</v>
      </c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</row>
    <row r="171" spans="1:60">
      <c r="A171" s="27">
        <v>86873</v>
      </c>
      <c r="B171" s="27">
        <v>86873</v>
      </c>
      <c r="C171" s="27" t="s">
        <v>439</v>
      </c>
      <c r="D171" s="27" t="s">
        <v>444</v>
      </c>
      <c r="E171" s="27" t="s">
        <v>445</v>
      </c>
      <c r="F171" s="17" t="s">
        <v>69</v>
      </c>
      <c r="G171" s="17"/>
      <c r="H171" s="18"/>
      <c r="I171" s="17" t="s">
        <v>62</v>
      </c>
      <c r="J171" s="18" t="s">
        <v>93</v>
      </c>
      <c r="K171" s="18" t="s">
        <v>66</v>
      </c>
      <c r="L171" s="20" t="s">
        <v>65</v>
      </c>
      <c r="M171" s="20"/>
      <c r="N171" s="21"/>
      <c r="O171" s="18" t="s">
        <v>66</v>
      </c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4"/>
      <c r="AN171" s="71"/>
      <c r="AO171" s="25"/>
      <c r="AP171" s="25"/>
      <c r="AQ171" s="21"/>
      <c r="AR171" s="21"/>
      <c r="AS171" s="21"/>
      <c r="AT171" s="21"/>
      <c r="AU171" s="21"/>
      <c r="AV171" s="25"/>
      <c r="AW171" s="53"/>
      <c r="AX171" s="53"/>
      <c r="AY171" s="53"/>
      <c r="AZ171" s="53"/>
      <c r="BA171" s="53"/>
      <c r="BB171" s="53"/>
      <c r="BC171" s="53"/>
      <c r="BD171" s="53"/>
      <c r="BE171" s="53" t="s">
        <v>61</v>
      </c>
      <c r="BF171" s="53"/>
      <c r="BG171" s="53"/>
      <c r="BH171" s="53"/>
    </row>
    <row r="172" spans="1:60">
      <c r="A172" s="16">
        <v>86975</v>
      </c>
      <c r="B172" s="16">
        <v>86975</v>
      </c>
      <c r="C172" s="16" t="s">
        <v>295</v>
      </c>
      <c r="D172" s="16" t="s">
        <v>446</v>
      </c>
      <c r="E172" s="16" t="s">
        <v>447</v>
      </c>
      <c r="F172" s="20" t="s">
        <v>69</v>
      </c>
      <c r="G172" s="20" t="s">
        <v>61</v>
      </c>
      <c r="H172" s="28"/>
      <c r="I172" s="20" t="s">
        <v>62</v>
      </c>
      <c r="J172" s="28" t="s">
        <v>73</v>
      </c>
      <c r="K172" s="28" t="s">
        <v>66</v>
      </c>
      <c r="L172" s="20" t="s">
        <v>74</v>
      </c>
      <c r="M172" s="20"/>
      <c r="N172" s="20"/>
      <c r="O172" s="28" t="s">
        <v>62</v>
      </c>
      <c r="P172" s="20">
        <v>1</v>
      </c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2"/>
      <c r="AN172" s="71" t="s">
        <v>80</v>
      </c>
      <c r="AO172" s="25"/>
      <c r="AP172" s="25"/>
      <c r="AQ172" s="20"/>
      <c r="AR172" s="20"/>
      <c r="AS172" s="20" t="s">
        <v>61</v>
      </c>
      <c r="AT172" s="29" t="s">
        <v>110</v>
      </c>
      <c r="AU172" s="20"/>
      <c r="AV172" s="25"/>
      <c r="AW172" s="52"/>
      <c r="AX172" s="52" t="s">
        <v>61</v>
      </c>
      <c r="AY172" s="52" t="s">
        <v>61</v>
      </c>
      <c r="AZ172" s="52"/>
      <c r="BA172" s="52"/>
      <c r="BB172" s="52"/>
      <c r="BC172" s="52"/>
      <c r="BD172" s="52"/>
      <c r="BE172" s="52" t="s">
        <v>61</v>
      </c>
      <c r="BF172" s="52" t="s">
        <v>61</v>
      </c>
      <c r="BG172" s="52" t="s">
        <v>61</v>
      </c>
      <c r="BH172" s="52"/>
    </row>
    <row r="173" spans="1:60">
      <c r="A173" s="27">
        <v>87051</v>
      </c>
      <c r="B173" s="27">
        <v>87051</v>
      </c>
      <c r="C173" s="27" t="s">
        <v>275</v>
      </c>
      <c r="D173" s="27" t="s">
        <v>448</v>
      </c>
      <c r="E173" s="27" t="s">
        <v>449</v>
      </c>
      <c r="F173" s="20" t="s">
        <v>69</v>
      </c>
      <c r="G173" s="20" t="s">
        <v>61</v>
      </c>
      <c r="H173" s="28"/>
      <c r="I173" s="20" t="s">
        <v>62</v>
      </c>
      <c r="J173" s="28" t="s">
        <v>73</v>
      </c>
      <c r="K173" s="28" t="s">
        <v>66</v>
      </c>
      <c r="L173" s="20" t="s">
        <v>74</v>
      </c>
      <c r="M173" s="20"/>
      <c r="N173" s="20"/>
      <c r="O173" s="28" t="s">
        <v>62</v>
      </c>
      <c r="P173" s="20">
        <v>0</v>
      </c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2"/>
      <c r="AN173" s="71" t="s">
        <v>75</v>
      </c>
      <c r="AO173" s="25"/>
      <c r="AP173" s="25"/>
      <c r="AQ173" s="20"/>
      <c r="AR173" s="20"/>
      <c r="AS173" s="20" t="s">
        <v>61</v>
      </c>
      <c r="AT173" s="20"/>
      <c r="AU173" s="20"/>
      <c r="AV173" s="25" t="s">
        <v>61</v>
      </c>
      <c r="AW173" s="53"/>
      <c r="AX173" s="53" t="s">
        <v>61</v>
      </c>
      <c r="AY173" s="53"/>
      <c r="AZ173" s="53"/>
      <c r="BA173" s="53"/>
      <c r="BB173" s="53" t="s">
        <v>61</v>
      </c>
      <c r="BC173" s="53"/>
      <c r="BD173" s="53" t="s">
        <v>61</v>
      </c>
      <c r="BE173" s="53"/>
      <c r="BF173" s="53"/>
      <c r="BG173" s="53"/>
      <c r="BH173" s="53"/>
    </row>
    <row r="174" spans="1:60">
      <c r="A174" s="16">
        <v>87138</v>
      </c>
      <c r="B174" s="16">
        <v>87138</v>
      </c>
      <c r="C174" s="16" t="s">
        <v>450</v>
      </c>
      <c r="D174" s="16" t="s">
        <v>451</v>
      </c>
      <c r="E174" s="16" t="s">
        <v>452</v>
      </c>
      <c r="F174" s="17" t="s">
        <v>69</v>
      </c>
      <c r="G174" s="17"/>
      <c r="H174" s="18"/>
      <c r="I174" s="17" t="s">
        <v>62</v>
      </c>
      <c r="J174" s="18" t="s">
        <v>73</v>
      </c>
      <c r="K174" s="18" t="s">
        <v>66</v>
      </c>
      <c r="L174" s="20" t="s">
        <v>65</v>
      </c>
      <c r="M174" s="20"/>
      <c r="N174" s="21"/>
      <c r="O174" s="18" t="s">
        <v>66</v>
      </c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4"/>
      <c r="AN174" s="71"/>
      <c r="AO174" s="25"/>
      <c r="AP174" s="25"/>
      <c r="AQ174" s="21"/>
      <c r="AR174" s="21"/>
      <c r="AS174" s="21"/>
      <c r="AT174" s="21"/>
      <c r="AU174" s="21"/>
      <c r="AV174" s="25"/>
      <c r="AW174" s="52"/>
      <c r="AX174" s="52"/>
      <c r="AY174" s="52"/>
      <c r="AZ174" s="52"/>
      <c r="BA174" s="52"/>
      <c r="BB174" s="52"/>
      <c r="BC174" s="52"/>
      <c r="BD174" s="52" t="s">
        <v>61</v>
      </c>
      <c r="BE174" s="52"/>
      <c r="BF174" s="52"/>
      <c r="BG174" s="52"/>
      <c r="BH174" s="52"/>
    </row>
    <row r="175" spans="1:60">
      <c r="A175" s="16">
        <v>610664</v>
      </c>
      <c r="B175" s="16">
        <v>610664</v>
      </c>
      <c r="C175" s="16" t="s">
        <v>453</v>
      </c>
      <c r="D175" s="16" t="s">
        <v>454</v>
      </c>
      <c r="E175" s="16"/>
      <c r="F175" s="28" t="s">
        <v>69</v>
      </c>
      <c r="G175" s="28"/>
      <c r="H175" s="28"/>
      <c r="I175" s="20" t="s">
        <v>62</v>
      </c>
      <c r="J175" s="28" t="s">
        <v>171</v>
      </c>
      <c r="K175" s="28" t="s">
        <v>66</v>
      </c>
      <c r="L175" s="20" t="s">
        <v>74</v>
      </c>
      <c r="M175" s="20"/>
      <c r="N175" s="20"/>
      <c r="O175" s="28" t="s">
        <v>62</v>
      </c>
      <c r="P175" s="20">
        <v>2</v>
      </c>
      <c r="Q175" s="20">
        <v>2</v>
      </c>
      <c r="R175" s="20">
        <v>2</v>
      </c>
      <c r="S175" s="20">
        <v>3</v>
      </c>
      <c r="T175" s="20">
        <v>3</v>
      </c>
      <c r="U175" s="20">
        <v>3</v>
      </c>
      <c r="V175" s="20">
        <v>2</v>
      </c>
      <c r="W175" s="20">
        <v>2</v>
      </c>
      <c r="X175" s="20">
        <v>4</v>
      </c>
      <c r="Y175" s="20">
        <v>4</v>
      </c>
      <c r="Z175" s="20">
        <v>2</v>
      </c>
      <c r="AA175" s="20">
        <v>3</v>
      </c>
      <c r="AB175" s="20">
        <v>0</v>
      </c>
      <c r="AC175" s="20">
        <f>SUM(Q175:AB175)</f>
        <v>30</v>
      </c>
      <c r="AD175" s="20" t="s">
        <v>100</v>
      </c>
      <c r="AE175" s="20" t="s">
        <v>62</v>
      </c>
      <c r="AF175" s="20" t="s">
        <v>62</v>
      </c>
      <c r="AG175" s="20"/>
      <c r="AH175" s="20"/>
      <c r="AI175" s="20" t="s">
        <v>100</v>
      </c>
      <c r="AJ175" s="20" t="s">
        <v>98</v>
      </c>
      <c r="AK175" s="20" t="s">
        <v>99</v>
      </c>
      <c r="AL175" s="20" t="s">
        <v>99</v>
      </c>
      <c r="AM175" s="22" t="s">
        <v>101</v>
      </c>
      <c r="AN175" s="71" t="s">
        <v>109</v>
      </c>
      <c r="AO175" s="25" t="s">
        <v>117</v>
      </c>
      <c r="AP175" s="25">
        <v>3</v>
      </c>
      <c r="AQ175" s="20" t="s">
        <v>62</v>
      </c>
      <c r="AR175" s="20"/>
      <c r="AS175" s="20" t="s">
        <v>61</v>
      </c>
      <c r="AT175" s="20"/>
      <c r="AU175" s="20"/>
      <c r="AV175" s="25"/>
      <c r="AW175" s="52"/>
      <c r="AX175" s="52" t="s">
        <v>61</v>
      </c>
      <c r="AY175" s="52"/>
      <c r="AZ175" s="52"/>
      <c r="BA175" s="52"/>
      <c r="BB175" s="52"/>
      <c r="BC175" s="52"/>
      <c r="BD175" s="52"/>
      <c r="BE175" s="52"/>
      <c r="BF175" s="52"/>
      <c r="BG175" s="52"/>
      <c r="BH175" s="52" t="s">
        <v>61</v>
      </c>
    </row>
    <row r="176" spans="1:60">
      <c r="A176" s="16">
        <v>87382</v>
      </c>
      <c r="B176" s="16">
        <v>87382</v>
      </c>
      <c r="C176" s="16" t="s">
        <v>455</v>
      </c>
      <c r="D176" s="16" t="s">
        <v>456</v>
      </c>
      <c r="E176" s="16"/>
      <c r="F176" s="17" t="s">
        <v>69</v>
      </c>
      <c r="G176" s="17" t="s">
        <v>61</v>
      </c>
      <c r="H176" s="18"/>
      <c r="I176" s="17" t="s">
        <v>62</v>
      </c>
      <c r="J176" s="18" t="s">
        <v>210</v>
      </c>
      <c r="K176" s="18" t="s">
        <v>66</v>
      </c>
      <c r="L176" s="20" t="s">
        <v>65</v>
      </c>
      <c r="M176" s="20"/>
      <c r="N176" s="21"/>
      <c r="O176" s="18" t="s">
        <v>66</v>
      </c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4"/>
      <c r="AN176" s="71"/>
      <c r="AO176" s="25"/>
      <c r="AP176" s="25"/>
      <c r="AQ176" s="21"/>
      <c r="AR176" s="21"/>
      <c r="AS176" s="21"/>
      <c r="AT176" s="21"/>
      <c r="AU176" s="21"/>
      <c r="AV176" s="25"/>
      <c r="AW176" s="52"/>
      <c r="AX176" s="52"/>
      <c r="AY176" s="52"/>
      <c r="AZ176" s="52" t="s">
        <v>61</v>
      </c>
      <c r="BA176" s="52"/>
      <c r="BB176" s="52"/>
      <c r="BC176" s="52"/>
      <c r="BD176" s="52"/>
      <c r="BE176" s="52"/>
      <c r="BF176" s="52"/>
      <c r="BG176" s="52"/>
      <c r="BH176" s="52"/>
    </row>
    <row r="177" spans="1:60">
      <c r="A177" s="16">
        <v>87429</v>
      </c>
      <c r="B177" s="16">
        <v>87429</v>
      </c>
      <c r="C177" s="16" t="s">
        <v>141</v>
      </c>
      <c r="D177" s="16" t="s">
        <v>457</v>
      </c>
      <c r="E177" s="16" t="s">
        <v>458</v>
      </c>
      <c r="F177" s="20" t="s">
        <v>69</v>
      </c>
      <c r="G177" s="20" t="s">
        <v>61</v>
      </c>
      <c r="H177" s="28"/>
      <c r="I177" s="20" t="s">
        <v>62</v>
      </c>
      <c r="J177" s="28" t="s">
        <v>73</v>
      </c>
      <c r="K177" s="28" t="s">
        <v>66</v>
      </c>
      <c r="L177" s="34" t="s">
        <v>86</v>
      </c>
      <c r="M177" s="34"/>
      <c r="N177" s="20"/>
      <c r="O177" s="28" t="s">
        <v>62</v>
      </c>
      <c r="P177" s="20">
        <v>1</v>
      </c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2"/>
      <c r="AN177" s="71" t="s">
        <v>80</v>
      </c>
      <c r="AO177" s="25"/>
      <c r="AP177" s="25"/>
      <c r="AQ177" s="20"/>
      <c r="AR177" s="20"/>
      <c r="AS177" s="20" t="s">
        <v>61</v>
      </c>
      <c r="AT177" s="20"/>
      <c r="AU177" s="20"/>
      <c r="AV177" s="25"/>
      <c r="AW177" s="52" t="s">
        <v>61</v>
      </c>
      <c r="AX177" s="52" t="s">
        <v>61</v>
      </c>
      <c r="AY177" s="52" t="s">
        <v>61</v>
      </c>
      <c r="AZ177" s="52" t="s">
        <v>61</v>
      </c>
      <c r="BA177" s="52" t="s">
        <v>61</v>
      </c>
      <c r="BB177" s="52" t="s">
        <v>61</v>
      </c>
      <c r="BC177" s="52" t="s">
        <v>61</v>
      </c>
      <c r="BD177" s="52" t="s">
        <v>61</v>
      </c>
      <c r="BE177" s="52" t="s">
        <v>61</v>
      </c>
      <c r="BF177" s="52"/>
      <c r="BG177" s="52" t="s">
        <v>61</v>
      </c>
      <c r="BH177" s="52" t="s">
        <v>61</v>
      </c>
    </row>
    <row r="178" spans="1:60">
      <c r="A178" s="16">
        <v>87464</v>
      </c>
      <c r="B178" s="16">
        <v>87464</v>
      </c>
      <c r="C178" s="16" t="s">
        <v>141</v>
      </c>
      <c r="D178" s="16" t="s">
        <v>459</v>
      </c>
      <c r="E178" s="16" t="s">
        <v>460</v>
      </c>
      <c r="F178" s="17" t="s">
        <v>69</v>
      </c>
      <c r="G178" s="17" t="s">
        <v>61</v>
      </c>
      <c r="H178" s="18"/>
      <c r="I178" s="17" t="s">
        <v>62</v>
      </c>
      <c r="J178" s="18" t="s">
        <v>93</v>
      </c>
      <c r="K178" s="18" t="s">
        <v>66</v>
      </c>
      <c r="L178" s="20" t="s">
        <v>65</v>
      </c>
      <c r="M178" s="20"/>
      <c r="N178" s="21"/>
      <c r="O178" s="18" t="s">
        <v>66</v>
      </c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4"/>
      <c r="AN178" s="71"/>
      <c r="AO178" s="25"/>
      <c r="AP178" s="25"/>
      <c r="AQ178" s="21"/>
      <c r="AR178" s="21"/>
      <c r="AS178" s="21"/>
      <c r="AT178" s="21"/>
      <c r="AU178" s="21"/>
      <c r="AV178" s="25"/>
      <c r="AW178" s="52"/>
      <c r="AX178" s="52"/>
      <c r="AY178" s="52"/>
      <c r="AZ178" s="52" t="s">
        <v>61</v>
      </c>
      <c r="BA178" s="52"/>
      <c r="BB178" s="52"/>
      <c r="BC178" s="52"/>
      <c r="BD178" s="52"/>
      <c r="BE178" s="52"/>
      <c r="BF178" s="52"/>
      <c r="BG178" s="52"/>
      <c r="BH178" s="52"/>
    </row>
    <row r="179" spans="1:60">
      <c r="A179" s="16">
        <v>87503</v>
      </c>
      <c r="B179" s="16">
        <v>87503</v>
      </c>
      <c r="C179" s="16" t="s">
        <v>461</v>
      </c>
      <c r="D179" s="16" t="s">
        <v>462</v>
      </c>
      <c r="E179" s="16" t="s">
        <v>463</v>
      </c>
      <c r="F179" s="17" t="s">
        <v>69</v>
      </c>
      <c r="G179" s="17" t="s">
        <v>61</v>
      </c>
      <c r="H179" s="18"/>
      <c r="I179" s="17" t="s">
        <v>62</v>
      </c>
      <c r="J179" s="18" t="s">
        <v>70</v>
      </c>
      <c r="K179" s="18" t="s">
        <v>66</v>
      </c>
      <c r="L179" s="20" t="s">
        <v>65</v>
      </c>
      <c r="M179" s="20"/>
      <c r="N179" s="21"/>
      <c r="O179" s="18" t="s">
        <v>66</v>
      </c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4"/>
      <c r="AN179" s="71"/>
      <c r="AO179" s="25"/>
      <c r="AP179" s="25"/>
      <c r="AQ179" s="21"/>
      <c r="AR179" s="21"/>
      <c r="AS179" s="21"/>
      <c r="AT179" s="21"/>
      <c r="AU179" s="21"/>
      <c r="AV179" s="25"/>
      <c r="AW179" s="52" t="s">
        <v>61</v>
      </c>
      <c r="AX179" s="52" t="s">
        <v>61</v>
      </c>
      <c r="AY179" s="52"/>
      <c r="AZ179" s="52" t="s">
        <v>61</v>
      </c>
      <c r="BA179" s="52"/>
      <c r="BB179" s="52" t="s">
        <v>61</v>
      </c>
      <c r="BC179" s="52"/>
      <c r="BD179" s="52" t="s">
        <v>61</v>
      </c>
      <c r="BE179" s="52" t="s">
        <v>61</v>
      </c>
      <c r="BF179" s="52" t="s">
        <v>61</v>
      </c>
      <c r="BG179" s="52"/>
      <c r="BH179" s="52" t="s">
        <v>61</v>
      </c>
    </row>
    <row r="180" spans="1:60">
      <c r="A180" s="27">
        <v>87583</v>
      </c>
      <c r="B180" s="27">
        <v>87583</v>
      </c>
      <c r="C180" s="27" t="s">
        <v>295</v>
      </c>
      <c r="D180" s="27" t="s">
        <v>464</v>
      </c>
      <c r="E180" s="27" t="s">
        <v>465</v>
      </c>
      <c r="F180" s="17" t="s">
        <v>69</v>
      </c>
      <c r="G180" s="17"/>
      <c r="H180" s="18"/>
      <c r="I180" s="17" t="s">
        <v>62</v>
      </c>
      <c r="J180" s="18" t="s">
        <v>146</v>
      </c>
      <c r="K180" s="18" t="s">
        <v>66</v>
      </c>
      <c r="L180" s="20"/>
      <c r="M180" s="20" t="s">
        <v>172</v>
      </c>
      <c r="N180" s="21"/>
      <c r="O180" s="28" t="s">
        <v>62</v>
      </c>
      <c r="P180" s="105">
        <v>0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4"/>
      <c r="AN180" s="71" t="s">
        <v>75</v>
      </c>
      <c r="AO180" s="25"/>
      <c r="AP180" s="25"/>
      <c r="AQ180" s="21"/>
      <c r="AR180" s="21"/>
      <c r="AS180" s="21"/>
      <c r="AT180" s="21"/>
      <c r="AU180" s="21"/>
      <c r="AV180" s="25"/>
      <c r="AW180" s="53"/>
      <c r="AX180" s="53" t="s">
        <v>61</v>
      </c>
      <c r="AY180" s="53"/>
      <c r="AZ180" s="53"/>
      <c r="BA180" s="53" t="s">
        <v>61</v>
      </c>
      <c r="BB180" s="53" t="s">
        <v>61</v>
      </c>
      <c r="BC180" s="53"/>
      <c r="BD180" s="53" t="s">
        <v>61</v>
      </c>
      <c r="BE180" s="53" t="s">
        <v>61</v>
      </c>
      <c r="BF180" s="53"/>
      <c r="BG180" s="53"/>
      <c r="BH180" s="53"/>
    </row>
    <row r="181" spans="1:60">
      <c r="A181" s="27">
        <v>87587</v>
      </c>
      <c r="B181" s="27">
        <v>87587</v>
      </c>
      <c r="C181" s="27" t="s">
        <v>466</v>
      </c>
      <c r="D181" s="27" t="s">
        <v>467</v>
      </c>
      <c r="E181" s="27" t="s">
        <v>468</v>
      </c>
      <c r="F181" s="18" t="s">
        <v>69</v>
      </c>
      <c r="G181" s="18"/>
      <c r="H181" s="18"/>
      <c r="I181" s="17" t="s">
        <v>62</v>
      </c>
      <c r="J181" s="18" t="s">
        <v>93</v>
      </c>
      <c r="K181" s="18" t="s">
        <v>66</v>
      </c>
      <c r="L181" s="20" t="s">
        <v>65</v>
      </c>
      <c r="M181" s="20"/>
      <c r="N181" s="21"/>
      <c r="O181" s="18" t="s">
        <v>66</v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4"/>
      <c r="AN181" s="71"/>
      <c r="AO181" s="25"/>
      <c r="AP181" s="25"/>
      <c r="AQ181" s="21"/>
      <c r="AR181" s="21"/>
      <c r="AS181" s="21"/>
      <c r="AT181" s="21"/>
      <c r="AU181" s="21"/>
      <c r="AV181" s="25"/>
      <c r="AW181" s="53"/>
      <c r="AX181" s="53"/>
      <c r="AY181" s="53"/>
      <c r="AZ181" s="53"/>
      <c r="BA181" s="53"/>
      <c r="BB181" s="53"/>
      <c r="BC181" s="53"/>
      <c r="BD181" s="53"/>
      <c r="BE181" s="53" t="s">
        <v>61</v>
      </c>
      <c r="BF181" s="53"/>
      <c r="BG181" s="53"/>
      <c r="BH181" s="53"/>
    </row>
    <row r="182" spans="1:60">
      <c r="A182" s="27">
        <v>87616</v>
      </c>
      <c r="B182" s="27">
        <v>87616</v>
      </c>
      <c r="C182" s="27" t="s">
        <v>469</v>
      </c>
      <c r="D182" s="27" t="s">
        <v>470</v>
      </c>
      <c r="E182" s="27" t="s">
        <v>471</v>
      </c>
      <c r="F182" s="17" t="s">
        <v>69</v>
      </c>
      <c r="G182" s="17" t="s">
        <v>61</v>
      </c>
      <c r="H182" s="18"/>
      <c r="I182" s="17" t="s">
        <v>62</v>
      </c>
      <c r="J182" s="18" t="s">
        <v>146</v>
      </c>
      <c r="K182" s="18" t="s">
        <v>66</v>
      </c>
      <c r="L182" s="20" t="s">
        <v>65</v>
      </c>
      <c r="M182" s="20"/>
      <c r="N182" s="25"/>
      <c r="O182" s="18" t="s">
        <v>66</v>
      </c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4"/>
      <c r="AN182" s="71"/>
      <c r="AO182" s="25"/>
      <c r="AP182" s="25"/>
      <c r="AQ182" s="21"/>
      <c r="AR182" s="21"/>
      <c r="AS182" s="25"/>
      <c r="AT182" s="25"/>
      <c r="AU182" s="25"/>
      <c r="AV182" s="25"/>
      <c r="AW182" s="53"/>
      <c r="AX182" s="53"/>
      <c r="AY182" s="53"/>
      <c r="AZ182" s="53"/>
      <c r="BA182" s="53"/>
      <c r="BB182" s="53" t="s">
        <v>61</v>
      </c>
      <c r="BC182" s="53"/>
      <c r="BD182" s="53"/>
      <c r="BE182" s="53"/>
      <c r="BF182" s="53"/>
      <c r="BG182" s="53"/>
      <c r="BH182" s="53"/>
    </row>
    <row r="183" spans="1:60">
      <c r="A183" s="27">
        <v>87678</v>
      </c>
      <c r="B183" s="27">
        <v>87678</v>
      </c>
      <c r="C183" s="27" t="s">
        <v>469</v>
      </c>
      <c r="D183" s="27" t="s">
        <v>472</v>
      </c>
      <c r="E183" s="27" t="s">
        <v>473</v>
      </c>
      <c r="F183" s="17" t="s">
        <v>69</v>
      </c>
      <c r="G183" s="17" t="s">
        <v>61</v>
      </c>
      <c r="H183" s="18"/>
      <c r="I183" s="17" t="s">
        <v>62</v>
      </c>
      <c r="J183" s="18" t="s">
        <v>146</v>
      </c>
      <c r="K183" s="18" t="s">
        <v>66</v>
      </c>
      <c r="L183" s="20" t="s">
        <v>65</v>
      </c>
      <c r="M183" s="20"/>
      <c r="N183" s="25"/>
      <c r="O183" s="18" t="s">
        <v>474</v>
      </c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4"/>
      <c r="AN183" s="71"/>
      <c r="AO183" s="25"/>
      <c r="AP183" s="25"/>
      <c r="AQ183" s="21"/>
      <c r="AR183" s="21"/>
      <c r="AS183" s="25"/>
      <c r="AT183" s="25"/>
      <c r="AU183" s="25"/>
      <c r="AV183" s="25"/>
      <c r="AW183" s="53" t="s">
        <v>61</v>
      </c>
      <c r="AX183" s="53"/>
      <c r="AY183" s="53" t="s">
        <v>61</v>
      </c>
      <c r="AZ183" s="53" t="s">
        <v>61</v>
      </c>
      <c r="BA183" s="53"/>
      <c r="BB183" s="53"/>
      <c r="BC183" s="53"/>
      <c r="BD183" s="53"/>
      <c r="BE183" s="53" t="s">
        <v>61</v>
      </c>
      <c r="BF183" s="53"/>
      <c r="BG183" s="53"/>
      <c r="BH183" s="53" t="s">
        <v>61</v>
      </c>
    </row>
    <row r="184" spans="1:60">
      <c r="A184" s="27">
        <v>87696</v>
      </c>
      <c r="B184" s="27">
        <v>87696</v>
      </c>
      <c r="C184" s="27" t="s">
        <v>469</v>
      </c>
      <c r="D184" s="27" t="s">
        <v>475</v>
      </c>
      <c r="E184" s="27"/>
      <c r="F184" s="20" t="s">
        <v>69</v>
      </c>
      <c r="G184" s="20" t="s">
        <v>61</v>
      </c>
      <c r="H184" s="28"/>
      <c r="I184" s="20" t="s">
        <v>62</v>
      </c>
      <c r="J184" s="28" t="s">
        <v>73</v>
      </c>
      <c r="K184" s="28" t="s">
        <v>66</v>
      </c>
      <c r="L184" s="34" t="s">
        <v>86</v>
      </c>
      <c r="M184" s="34"/>
      <c r="N184" s="20"/>
      <c r="O184" s="28" t="s">
        <v>62</v>
      </c>
      <c r="P184" s="20">
        <v>1</v>
      </c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2"/>
      <c r="AN184" s="71" t="s">
        <v>80</v>
      </c>
      <c r="AO184" s="25"/>
      <c r="AP184" s="25"/>
      <c r="AQ184" s="20"/>
      <c r="AR184" s="20"/>
      <c r="AS184" s="20" t="s">
        <v>61</v>
      </c>
      <c r="AT184" s="20"/>
      <c r="AU184" s="20"/>
      <c r="AV184" s="25"/>
      <c r="AW184" s="53"/>
      <c r="AX184" s="53" t="s">
        <v>61</v>
      </c>
      <c r="AY184" s="53"/>
      <c r="AZ184" s="53"/>
      <c r="BA184" s="53" t="s">
        <v>61</v>
      </c>
      <c r="BB184" s="53" t="s">
        <v>61</v>
      </c>
      <c r="BC184" s="53" t="s">
        <v>61</v>
      </c>
      <c r="BD184" s="53"/>
      <c r="BE184" s="53" t="s">
        <v>61</v>
      </c>
      <c r="BF184" s="53" t="s">
        <v>61</v>
      </c>
      <c r="BG184" s="53" t="s">
        <v>61</v>
      </c>
      <c r="BH184" s="53"/>
    </row>
    <row r="185" spans="1:60">
      <c r="A185" s="27">
        <v>87707</v>
      </c>
      <c r="B185" s="27">
        <v>87707</v>
      </c>
      <c r="C185" s="27" t="s">
        <v>469</v>
      </c>
      <c r="D185" s="27" t="s">
        <v>476</v>
      </c>
      <c r="E185" s="27" t="s">
        <v>477</v>
      </c>
      <c r="F185" s="20" t="s">
        <v>69</v>
      </c>
      <c r="G185" s="20" t="s">
        <v>61</v>
      </c>
      <c r="H185" s="28"/>
      <c r="I185" s="20" t="s">
        <v>62</v>
      </c>
      <c r="J185" s="28" t="s">
        <v>73</v>
      </c>
      <c r="K185" s="28" t="s">
        <v>66</v>
      </c>
      <c r="L185" s="20" t="s">
        <v>86</v>
      </c>
      <c r="M185" s="20"/>
      <c r="N185" s="20"/>
      <c r="O185" s="28" t="s">
        <v>62</v>
      </c>
      <c r="P185" s="20">
        <v>1</v>
      </c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2"/>
      <c r="AN185" s="71" t="s">
        <v>80</v>
      </c>
      <c r="AO185" s="25"/>
      <c r="AP185" s="25"/>
      <c r="AQ185" s="20"/>
      <c r="AR185" s="20"/>
      <c r="AS185" s="20"/>
      <c r="AT185" s="20"/>
      <c r="AU185" s="20"/>
      <c r="AV185" s="25"/>
      <c r="AW185" s="53"/>
      <c r="AX185" s="53" t="s">
        <v>61</v>
      </c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</row>
    <row r="186" spans="1:60">
      <c r="A186" s="16">
        <v>631143</v>
      </c>
      <c r="B186" s="16">
        <v>631143</v>
      </c>
      <c r="C186" s="16" t="s">
        <v>478</v>
      </c>
      <c r="D186" s="16" t="s">
        <v>479</v>
      </c>
      <c r="E186" s="16" t="s">
        <v>480</v>
      </c>
      <c r="F186" s="20" t="s">
        <v>69</v>
      </c>
      <c r="G186" s="20" t="s">
        <v>61</v>
      </c>
      <c r="H186" s="28"/>
      <c r="I186" s="20" t="s">
        <v>62</v>
      </c>
      <c r="J186" s="28" t="s">
        <v>70</v>
      </c>
      <c r="K186" s="28" t="s">
        <v>66</v>
      </c>
      <c r="L186" s="20" t="s">
        <v>74</v>
      </c>
      <c r="M186" s="20"/>
      <c r="N186" s="20"/>
      <c r="O186" s="28" t="s">
        <v>62</v>
      </c>
      <c r="P186" s="20">
        <v>4</v>
      </c>
      <c r="Q186" s="20">
        <v>2</v>
      </c>
      <c r="R186" s="20">
        <v>2</v>
      </c>
      <c r="S186" s="20">
        <v>3</v>
      </c>
      <c r="T186" s="20">
        <v>3</v>
      </c>
      <c r="U186" s="20">
        <v>3</v>
      </c>
      <c r="V186" s="20">
        <v>2</v>
      </c>
      <c r="W186" s="20">
        <v>1</v>
      </c>
      <c r="X186" s="20">
        <v>2</v>
      </c>
      <c r="Y186" s="20">
        <v>4</v>
      </c>
      <c r="Z186" s="20">
        <v>4</v>
      </c>
      <c r="AA186" s="20">
        <v>3</v>
      </c>
      <c r="AB186" s="20">
        <v>0</v>
      </c>
      <c r="AC186" s="20">
        <f>SUM(Q186:AB186)</f>
        <v>29</v>
      </c>
      <c r="AD186" s="20" t="s">
        <v>100</v>
      </c>
      <c r="AE186" s="20" t="s">
        <v>62</v>
      </c>
      <c r="AF186" s="20" t="s">
        <v>62</v>
      </c>
      <c r="AG186" s="20"/>
      <c r="AH186" s="20"/>
      <c r="AI186" s="20" t="s">
        <v>98</v>
      </c>
      <c r="AJ186" s="20" t="s">
        <v>99</v>
      </c>
      <c r="AK186" s="20" t="s">
        <v>99</v>
      </c>
      <c r="AL186" s="20" t="s">
        <v>99</v>
      </c>
      <c r="AM186" s="22" t="s">
        <v>124</v>
      </c>
      <c r="AN186" s="71" t="s">
        <v>102</v>
      </c>
      <c r="AO186" s="25" t="s">
        <v>117</v>
      </c>
      <c r="AP186" s="25">
        <v>1</v>
      </c>
      <c r="AQ186" s="20"/>
      <c r="AR186" s="20"/>
      <c r="AS186" s="20" t="s">
        <v>61</v>
      </c>
      <c r="AT186" s="20"/>
      <c r="AU186" s="20"/>
      <c r="AV186" s="25" t="s">
        <v>61</v>
      </c>
      <c r="AW186" s="52"/>
      <c r="AX186" s="52"/>
      <c r="AY186" s="52" t="s">
        <v>61</v>
      </c>
      <c r="AZ186" s="52"/>
      <c r="BA186" s="52" t="s">
        <v>61</v>
      </c>
      <c r="BB186" s="52" t="s">
        <v>61</v>
      </c>
      <c r="BC186" s="52" t="s">
        <v>61</v>
      </c>
      <c r="BD186" s="52" t="s">
        <v>61</v>
      </c>
      <c r="BE186" s="52" t="s">
        <v>61</v>
      </c>
      <c r="BF186" s="52"/>
      <c r="BG186" s="52"/>
      <c r="BH186" s="52" t="s">
        <v>61</v>
      </c>
    </row>
    <row r="187" spans="1:60">
      <c r="A187" s="16">
        <v>87774</v>
      </c>
      <c r="B187" s="16">
        <v>87774</v>
      </c>
      <c r="C187" s="16" t="s">
        <v>478</v>
      </c>
      <c r="D187" s="16" t="s">
        <v>481</v>
      </c>
      <c r="E187" s="16"/>
      <c r="F187" s="17" t="s">
        <v>60</v>
      </c>
      <c r="G187" s="20" t="s">
        <v>61</v>
      </c>
      <c r="H187" s="28" t="s">
        <v>61</v>
      </c>
      <c r="I187" s="20" t="s">
        <v>62</v>
      </c>
      <c r="J187" s="28" t="s">
        <v>165</v>
      </c>
      <c r="K187" s="28" t="s">
        <v>66</v>
      </c>
      <c r="L187" s="20" t="s">
        <v>74</v>
      </c>
      <c r="M187" s="20"/>
      <c r="N187" s="20"/>
      <c r="O187" s="28" t="s">
        <v>62</v>
      </c>
      <c r="P187" s="20">
        <v>4</v>
      </c>
      <c r="Q187" s="20">
        <v>2</v>
      </c>
      <c r="R187" s="20">
        <v>2</v>
      </c>
      <c r="S187" s="20">
        <v>2</v>
      </c>
      <c r="T187" s="20">
        <v>3</v>
      </c>
      <c r="U187" s="20">
        <v>3</v>
      </c>
      <c r="V187" s="20">
        <v>2</v>
      </c>
      <c r="W187" s="20">
        <v>1</v>
      </c>
      <c r="X187" s="20">
        <v>2</v>
      </c>
      <c r="Y187" s="20">
        <v>4</v>
      </c>
      <c r="Z187" s="20">
        <v>4</v>
      </c>
      <c r="AA187" s="20">
        <v>3</v>
      </c>
      <c r="AB187" s="20">
        <v>0</v>
      </c>
      <c r="AC187" s="20">
        <f>SUM(Q187:AB187)</f>
        <v>28</v>
      </c>
      <c r="AD187" s="20" t="s">
        <v>100</v>
      </c>
      <c r="AE187" s="20" t="s">
        <v>62</v>
      </c>
      <c r="AF187" s="20" t="s">
        <v>62</v>
      </c>
      <c r="AG187" s="20"/>
      <c r="AH187" s="20"/>
      <c r="AI187" s="20" t="s">
        <v>98</v>
      </c>
      <c r="AJ187" s="20" t="s">
        <v>99</v>
      </c>
      <c r="AK187" s="20" t="s">
        <v>99</v>
      </c>
      <c r="AL187" s="20" t="s">
        <v>99</v>
      </c>
      <c r="AM187" s="22" t="s">
        <v>124</v>
      </c>
      <c r="AN187" s="71" t="s">
        <v>102</v>
      </c>
      <c r="AO187" s="25" t="s">
        <v>117</v>
      </c>
      <c r="AP187" s="25">
        <v>1</v>
      </c>
      <c r="AQ187" s="20"/>
      <c r="AR187" s="20"/>
      <c r="AS187" s="20" t="s">
        <v>61</v>
      </c>
      <c r="AT187" s="20"/>
      <c r="AU187" s="20"/>
      <c r="AV187" s="25" t="s">
        <v>61</v>
      </c>
      <c r="AW187" s="52"/>
      <c r="AX187" s="52"/>
      <c r="AY187" s="52"/>
      <c r="AZ187" s="52"/>
      <c r="BA187" s="52"/>
      <c r="BB187" s="52"/>
      <c r="BC187" s="52" t="s">
        <v>61</v>
      </c>
      <c r="BD187" s="52"/>
      <c r="BE187" s="52"/>
      <c r="BF187" s="52"/>
      <c r="BG187" s="52"/>
      <c r="BH187" s="52"/>
    </row>
    <row r="188" spans="1:60">
      <c r="A188" s="16">
        <v>87776</v>
      </c>
      <c r="B188" s="16">
        <v>87776</v>
      </c>
      <c r="C188" s="16" t="s">
        <v>482</v>
      </c>
      <c r="D188" s="16" t="s">
        <v>483</v>
      </c>
      <c r="E188" s="16" t="s">
        <v>484</v>
      </c>
      <c r="F188" s="20" t="s">
        <v>69</v>
      </c>
      <c r="G188" s="20" t="s">
        <v>61</v>
      </c>
      <c r="H188" s="28"/>
      <c r="I188" s="20" t="s">
        <v>62</v>
      </c>
      <c r="J188" s="20" t="s">
        <v>157</v>
      </c>
      <c r="K188" s="28" t="s">
        <v>66</v>
      </c>
      <c r="L188" s="34" t="s">
        <v>86</v>
      </c>
      <c r="M188" s="34"/>
      <c r="N188" s="20"/>
      <c r="O188" s="28" t="s">
        <v>62</v>
      </c>
      <c r="P188" s="20">
        <v>1</v>
      </c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2"/>
      <c r="AN188" s="71" t="s">
        <v>80</v>
      </c>
      <c r="AO188" s="25"/>
      <c r="AP188" s="25"/>
      <c r="AQ188" s="20"/>
      <c r="AR188" s="20"/>
      <c r="AS188" s="20" t="s">
        <v>61</v>
      </c>
      <c r="AT188" s="20"/>
      <c r="AU188" s="20"/>
      <c r="AV188" s="25" t="s">
        <v>61</v>
      </c>
      <c r="AW188" s="52"/>
      <c r="AX188" s="52"/>
      <c r="AY188" s="52"/>
      <c r="AZ188" s="52"/>
      <c r="BA188" s="52" t="s">
        <v>61</v>
      </c>
      <c r="BB188" s="52" t="s">
        <v>61</v>
      </c>
      <c r="BC188" s="52" t="s">
        <v>61</v>
      </c>
      <c r="BD188" s="52" t="s">
        <v>61</v>
      </c>
      <c r="BE188" s="52" t="s">
        <v>61</v>
      </c>
      <c r="BF188" s="52"/>
      <c r="BG188" s="52"/>
      <c r="BH188" s="52"/>
    </row>
    <row r="189" spans="1:60">
      <c r="A189" s="27">
        <v>87788</v>
      </c>
      <c r="B189" s="27">
        <v>87788</v>
      </c>
      <c r="C189" s="27" t="s">
        <v>485</v>
      </c>
      <c r="D189" s="27" t="s">
        <v>486</v>
      </c>
      <c r="E189" s="27" t="s">
        <v>487</v>
      </c>
      <c r="F189" s="20" t="s">
        <v>69</v>
      </c>
      <c r="G189" s="20"/>
      <c r="H189" s="28"/>
      <c r="I189" s="20" t="s">
        <v>62</v>
      </c>
      <c r="J189" s="28" t="s">
        <v>93</v>
      </c>
      <c r="K189" s="28" t="s">
        <v>66</v>
      </c>
      <c r="L189" s="20" t="s">
        <v>74</v>
      </c>
      <c r="M189" s="20"/>
      <c r="N189" s="20"/>
      <c r="O189" s="28" t="s">
        <v>62</v>
      </c>
      <c r="P189" s="20">
        <v>1</v>
      </c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2"/>
      <c r="AN189" s="71" t="s">
        <v>80</v>
      </c>
      <c r="AO189" s="25"/>
      <c r="AP189" s="25"/>
      <c r="AQ189" s="20"/>
      <c r="AR189" s="20"/>
      <c r="AS189" s="20"/>
      <c r="AT189" s="20"/>
      <c r="AU189" s="20"/>
      <c r="AV189" s="25"/>
      <c r="AW189" s="53"/>
      <c r="AX189" s="53"/>
      <c r="AY189" s="53" t="s">
        <v>61</v>
      </c>
      <c r="AZ189" s="53" t="s">
        <v>61</v>
      </c>
      <c r="BA189" s="53" t="s">
        <v>61</v>
      </c>
      <c r="BB189" s="53" t="s">
        <v>61</v>
      </c>
      <c r="BC189" s="53" t="s">
        <v>61</v>
      </c>
      <c r="BD189" s="53" t="s">
        <v>61</v>
      </c>
      <c r="BE189" s="53"/>
      <c r="BF189" s="53" t="s">
        <v>61</v>
      </c>
      <c r="BG189" s="53" t="s">
        <v>61</v>
      </c>
      <c r="BH189" s="53" t="s">
        <v>61</v>
      </c>
    </row>
    <row r="190" spans="1:60">
      <c r="A190" s="27">
        <v>87811</v>
      </c>
      <c r="B190" s="27">
        <v>87811</v>
      </c>
      <c r="C190" s="27" t="s">
        <v>488</v>
      </c>
      <c r="D190" s="27" t="s">
        <v>489</v>
      </c>
      <c r="E190" s="27" t="s">
        <v>490</v>
      </c>
      <c r="F190" s="17" t="s">
        <v>69</v>
      </c>
      <c r="G190" s="17" t="s">
        <v>61</v>
      </c>
      <c r="H190" s="18"/>
      <c r="I190" s="17" t="s">
        <v>62</v>
      </c>
      <c r="J190" s="18" t="s">
        <v>73</v>
      </c>
      <c r="K190" s="18" t="s">
        <v>66</v>
      </c>
      <c r="L190" s="20"/>
      <c r="M190" s="20"/>
      <c r="N190" s="25" t="s">
        <v>61</v>
      </c>
      <c r="O190" s="18" t="s">
        <v>66</v>
      </c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4"/>
      <c r="AN190" s="71"/>
      <c r="AO190" s="25"/>
      <c r="AP190" s="25"/>
      <c r="AQ190" s="21"/>
      <c r="AR190" s="21"/>
      <c r="AS190" s="25"/>
      <c r="AT190" s="25"/>
      <c r="AU190" s="25"/>
      <c r="AV190" s="25"/>
      <c r="AW190" s="53"/>
      <c r="AX190" s="53"/>
      <c r="AY190" s="53" t="s">
        <v>61</v>
      </c>
      <c r="AZ190" s="53"/>
      <c r="BA190" s="53"/>
      <c r="BB190" s="53" t="s">
        <v>61</v>
      </c>
      <c r="BC190" s="53"/>
      <c r="BD190" s="53" t="s">
        <v>61</v>
      </c>
      <c r="BE190" s="53"/>
      <c r="BF190" s="53"/>
      <c r="BG190" s="53"/>
      <c r="BH190" s="53"/>
    </row>
    <row r="191" spans="1:60">
      <c r="A191" s="27">
        <v>87873</v>
      </c>
      <c r="B191" s="27">
        <v>87873</v>
      </c>
      <c r="C191" s="27" t="s">
        <v>491</v>
      </c>
      <c r="D191" s="27" t="s">
        <v>492</v>
      </c>
      <c r="E191" s="27" t="s">
        <v>493</v>
      </c>
      <c r="F191" s="17" t="s">
        <v>69</v>
      </c>
      <c r="G191" s="17"/>
      <c r="H191" s="18"/>
      <c r="I191" s="17" t="s">
        <v>62</v>
      </c>
      <c r="J191" s="17" t="s">
        <v>157</v>
      </c>
      <c r="K191" s="18" t="s">
        <v>66</v>
      </c>
      <c r="L191" s="20" t="s">
        <v>65</v>
      </c>
      <c r="M191" s="20"/>
      <c r="N191" s="25"/>
      <c r="O191" s="18" t="s">
        <v>66</v>
      </c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4"/>
      <c r="AN191" s="71"/>
      <c r="AO191" s="25"/>
      <c r="AP191" s="25"/>
      <c r="AQ191" s="21"/>
      <c r="AR191" s="21"/>
      <c r="AS191" s="25" t="s">
        <v>61</v>
      </c>
      <c r="AT191" s="25"/>
      <c r="AU191" s="25"/>
      <c r="AV191" s="25"/>
      <c r="AW191" s="53"/>
      <c r="AX191" s="53"/>
      <c r="AY191" s="53"/>
      <c r="AZ191" s="53"/>
      <c r="BA191" s="53"/>
      <c r="BB191" s="53"/>
      <c r="BC191" s="53"/>
      <c r="BD191" s="53"/>
      <c r="BE191" s="53" t="s">
        <v>61</v>
      </c>
      <c r="BF191" s="53"/>
      <c r="BG191" s="53"/>
      <c r="BH191" s="53"/>
    </row>
    <row r="192" spans="1:60">
      <c r="A192" s="27">
        <v>820093</v>
      </c>
      <c r="B192" s="27">
        <v>820093</v>
      </c>
      <c r="C192" s="27" t="s">
        <v>295</v>
      </c>
      <c r="D192" s="27" t="s">
        <v>494</v>
      </c>
      <c r="E192" s="27"/>
      <c r="F192" s="28" t="s">
        <v>69</v>
      </c>
      <c r="G192" s="28"/>
      <c r="H192" s="28"/>
      <c r="I192" s="20" t="s">
        <v>62</v>
      </c>
      <c r="J192" s="28" t="s">
        <v>93</v>
      </c>
      <c r="K192" s="28" t="s">
        <v>66</v>
      </c>
      <c r="L192" s="20" t="s">
        <v>74</v>
      </c>
      <c r="M192" s="20"/>
      <c r="N192" s="20"/>
      <c r="O192" s="28" t="s">
        <v>62</v>
      </c>
      <c r="P192" s="20">
        <v>2</v>
      </c>
      <c r="Q192" s="20">
        <v>2</v>
      </c>
      <c r="R192" s="20">
        <v>2</v>
      </c>
      <c r="S192" s="20">
        <v>3</v>
      </c>
      <c r="T192" s="20">
        <v>3</v>
      </c>
      <c r="U192" s="20">
        <v>0</v>
      </c>
      <c r="V192" s="20">
        <v>2</v>
      </c>
      <c r="W192" s="20">
        <v>3</v>
      </c>
      <c r="X192" s="20">
        <v>0</v>
      </c>
      <c r="Y192" s="20">
        <v>1</v>
      </c>
      <c r="Z192" s="20">
        <v>0</v>
      </c>
      <c r="AA192" s="20">
        <v>3</v>
      </c>
      <c r="AB192" s="20">
        <v>0</v>
      </c>
      <c r="AC192" s="20">
        <f>SUM(Q192:AB192)</f>
        <v>19</v>
      </c>
      <c r="AD192" s="20" t="s">
        <v>99</v>
      </c>
      <c r="AE192" s="20" t="s">
        <v>62</v>
      </c>
      <c r="AF192" s="20" t="s">
        <v>62</v>
      </c>
      <c r="AG192" s="20"/>
      <c r="AH192" s="20"/>
      <c r="AI192" s="20" t="s">
        <v>98</v>
      </c>
      <c r="AJ192" s="20" t="s">
        <v>98</v>
      </c>
      <c r="AK192" s="20" t="s">
        <v>99</v>
      </c>
      <c r="AL192" s="20" t="s">
        <v>99</v>
      </c>
      <c r="AM192" s="22" t="s">
        <v>101</v>
      </c>
      <c r="AN192" s="71" t="s">
        <v>102</v>
      </c>
      <c r="AO192" s="25" t="s">
        <v>117</v>
      </c>
      <c r="AP192" s="25">
        <v>2</v>
      </c>
      <c r="AQ192" s="20"/>
      <c r="AR192" s="20"/>
      <c r="AS192" s="20"/>
      <c r="AT192" s="20"/>
      <c r="AU192" s="20"/>
      <c r="AV192" s="25"/>
      <c r="AW192" s="53"/>
      <c r="AX192" s="53" t="s">
        <v>61</v>
      </c>
      <c r="AY192" s="53"/>
      <c r="AZ192" s="53" t="s">
        <v>61</v>
      </c>
      <c r="BA192" s="53" t="s">
        <v>61</v>
      </c>
      <c r="BB192" s="53" t="s">
        <v>61</v>
      </c>
      <c r="BC192" s="53" t="s">
        <v>61</v>
      </c>
      <c r="BD192" s="53" t="s">
        <v>61</v>
      </c>
      <c r="BE192" s="53" t="s">
        <v>61</v>
      </c>
      <c r="BF192" s="53" t="s">
        <v>61</v>
      </c>
      <c r="BG192" s="53"/>
      <c r="BH192" s="53" t="s">
        <v>61</v>
      </c>
    </row>
    <row r="193" spans="1:60">
      <c r="A193" s="27">
        <v>161030</v>
      </c>
      <c r="B193" s="27">
        <v>161030</v>
      </c>
      <c r="C193" s="27" t="s">
        <v>125</v>
      </c>
      <c r="D193" s="27" t="s">
        <v>495</v>
      </c>
      <c r="E193" s="27"/>
      <c r="F193" s="17" t="s">
        <v>69</v>
      </c>
      <c r="G193" s="26"/>
      <c r="H193" s="26"/>
      <c r="I193" s="25" t="s">
        <v>66</v>
      </c>
      <c r="J193" s="25" t="s">
        <v>210</v>
      </c>
      <c r="K193" s="25" t="s">
        <v>66</v>
      </c>
      <c r="L193" s="25"/>
      <c r="M193" s="25"/>
      <c r="N193" s="25"/>
      <c r="O193" s="25" t="s">
        <v>62</v>
      </c>
      <c r="P193" s="25">
        <v>6</v>
      </c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6"/>
      <c r="AN193" s="71" t="s">
        <v>119</v>
      </c>
      <c r="AO193" s="25" t="s">
        <v>120</v>
      </c>
      <c r="AP193" s="25"/>
      <c r="AQ193" s="25" t="s">
        <v>62</v>
      </c>
      <c r="AR193" s="25"/>
      <c r="AS193" s="25"/>
      <c r="AT193" s="25"/>
      <c r="AU193" s="25"/>
      <c r="AV193" s="25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</row>
    <row r="194" spans="1:60">
      <c r="A194" s="16">
        <v>88048</v>
      </c>
      <c r="B194" s="16">
        <v>88048</v>
      </c>
      <c r="C194" s="16" t="s">
        <v>125</v>
      </c>
      <c r="D194" s="16" t="s">
        <v>496</v>
      </c>
      <c r="E194" s="16"/>
      <c r="F194" s="20" t="s">
        <v>69</v>
      </c>
      <c r="G194" s="20" t="s">
        <v>61</v>
      </c>
      <c r="H194" s="25"/>
      <c r="I194" s="25" t="s">
        <v>66</v>
      </c>
      <c r="J194" s="25" t="s">
        <v>497</v>
      </c>
      <c r="K194" s="25" t="s">
        <v>66</v>
      </c>
      <c r="L194" s="25" t="s">
        <v>172</v>
      </c>
      <c r="M194" s="25"/>
      <c r="N194" s="25" t="s">
        <v>61</v>
      </c>
      <c r="O194" s="25" t="s">
        <v>66</v>
      </c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6"/>
      <c r="AN194" s="71"/>
      <c r="AO194" s="25"/>
      <c r="AP194" s="25"/>
      <c r="AQ194" s="25"/>
      <c r="AR194" s="25"/>
      <c r="AS194" s="25"/>
      <c r="AT194" s="25"/>
      <c r="AU194" s="25"/>
      <c r="AV194" s="25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</row>
    <row r="195" spans="1:60">
      <c r="A195" s="27">
        <v>132708</v>
      </c>
      <c r="B195" s="27">
        <v>132708</v>
      </c>
      <c r="C195" s="27" t="s">
        <v>498</v>
      </c>
      <c r="D195" s="27" t="s">
        <v>499</v>
      </c>
      <c r="E195" s="27" t="s">
        <v>500</v>
      </c>
      <c r="F195" s="17" t="s">
        <v>60</v>
      </c>
      <c r="G195" s="17" t="s">
        <v>61</v>
      </c>
      <c r="H195" s="18"/>
      <c r="I195" s="17" t="s">
        <v>62</v>
      </c>
      <c r="J195" s="18" t="s">
        <v>73</v>
      </c>
      <c r="K195" s="18" t="s">
        <v>66</v>
      </c>
      <c r="L195" s="20"/>
      <c r="M195" s="20"/>
      <c r="N195" s="25"/>
      <c r="O195" s="18" t="s">
        <v>66</v>
      </c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4"/>
      <c r="AN195" s="71"/>
      <c r="AO195" s="25"/>
      <c r="AP195" s="25"/>
      <c r="AQ195" s="21"/>
      <c r="AR195" s="21"/>
      <c r="AS195" s="25"/>
      <c r="AT195" s="25"/>
      <c r="AU195" s="25"/>
      <c r="AV195" s="25"/>
      <c r="AW195" s="53"/>
      <c r="AX195" s="53"/>
      <c r="AY195" s="53" t="s">
        <v>61</v>
      </c>
      <c r="AZ195" s="53"/>
      <c r="BA195" s="53" t="s">
        <v>61</v>
      </c>
      <c r="BB195" s="53"/>
      <c r="BC195" s="53"/>
      <c r="BD195" s="53"/>
      <c r="BE195" s="53" t="s">
        <v>61</v>
      </c>
      <c r="BF195" s="53"/>
      <c r="BG195" s="53"/>
      <c r="BH195" s="53"/>
    </row>
    <row r="196" spans="1:60">
      <c r="A196" s="16">
        <v>88956</v>
      </c>
      <c r="B196" s="16">
        <v>88956</v>
      </c>
      <c r="C196" s="16" t="s">
        <v>498</v>
      </c>
      <c r="D196" s="16" t="s">
        <v>501</v>
      </c>
      <c r="E196" s="16" t="s">
        <v>502</v>
      </c>
      <c r="F196" s="20" t="s">
        <v>69</v>
      </c>
      <c r="G196" s="20" t="s">
        <v>61</v>
      </c>
      <c r="H196" s="28"/>
      <c r="I196" s="20" t="s">
        <v>62</v>
      </c>
      <c r="J196" s="28" t="s">
        <v>70</v>
      </c>
      <c r="K196" s="28" t="s">
        <v>66</v>
      </c>
      <c r="L196" s="20" t="s">
        <v>74</v>
      </c>
      <c r="M196" s="20"/>
      <c r="N196" s="20"/>
      <c r="O196" s="28" t="s">
        <v>62</v>
      </c>
      <c r="P196" s="20">
        <v>0</v>
      </c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2"/>
      <c r="AN196" s="71" t="s">
        <v>75</v>
      </c>
      <c r="AO196" s="25"/>
      <c r="AP196" s="25"/>
      <c r="AQ196" s="20"/>
      <c r="AR196" s="20"/>
      <c r="AS196" s="20"/>
      <c r="AT196" s="20"/>
      <c r="AU196" s="20"/>
      <c r="AV196" s="25"/>
      <c r="AW196" s="52"/>
      <c r="AX196" s="52"/>
      <c r="AY196" s="52"/>
      <c r="AZ196" s="52"/>
      <c r="BA196" s="52"/>
      <c r="BB196" s="52" t="s">
        <v>61</v>
      </c>
      <c r="BC196" s="52"/>
      <c r="BD196" s="52"/>
      <c r="BE196" s="52"/>
      <c r="BF196" s="52"/>
      <c r="BG196" s="52"/>
      <c r="BH196" s="52"/>
    </row>
    <row r="197" spans="1:60">
      <c r="A197" s="16">
        <v>89211</v>
      </c>
      <c r="B197" s="16">
        <v>89211</v>
      </c>
      <c r="C197" s="16" t="s">
        <v>293</v>
      </c>
      <c r="D197" s="16" t="s">
        <v>503</v>
      </c>
      <c r="E197" s="16" t="s">
        <v>504</v>
      </c>
      <c r="F197" s="20" t="s">
        <v>69</v>
      </c>
      <c r="G197" s="20" t="s">
        <v>61</v>
      </c>
      <c r="H197" s="28"/>
      <c r="I197" s="20" t="s">
        <v>62</v>
      </c>
      <c r="J197" s="28" t="s">
        <v>292</v>
      </c>
      <c r="K197" s="28" t="s">
        <v>66</v>
      </c>
      <c r="L197" s="20" t="s">
        <v>74</v>
      </c>
      <c r="M197" s="20"/>
      <c r="N197" s="20"/>
      <c r="O197" s="28" t="s">
        <v>62</v>
      </c>
      <c r="P197" s="20">
        <v>5</v>
      </c>
      <c r="Q197" s="20">
        <v>2</v>
      </c>
      <c r="R197" s="20">
        <v>2</v>
      </c>
      <c r="S197" s="20">
        <v>3</v>
      </c>
      <c r="T197" s="20">
        <v>3</v>
      </c>
      <c r="U197" s="20">
        <v>3</v>
      </c>
      <c r="V197" s="20">
        <v>2</v>
      </c>
      <c r="W197" s="20">
        <v>2</v>
      </c>
      <c r="X197" s="20">
        <v>2</v>
      </c>
      <c r="Y197" s="20">
        <v>4</v>
      </c>
      <c r="Z197" s="20">
        <v>2</v>
      </c>
      <c r="AA197" s="20">
        <v>0</v>
      </c>
      <c r="AB197" s="20">
        <v>2</v>
      </c>
      <c r="AC197" s="20">
        <f>SUM(Q197:AB197)</f>
        <v>27</v>
      </c>
      <c r="AD197" s="20" t="s">
        <v>98</v>
      </c>
      <c r="AE197" s="20" t="s">
        <v>62</v>
      </c>
      <c r="AF197" s="20" t="s">
        <v>62</v>
      </c>
      <c r="AG197" s="20"/>
      <c r="AH197" s="20"/>
      <c r="AI197" s="20" t="s">
        <v>100</v>
      </c>
      <c r="AJ197" s="20" t="s">
        <v>98</v>
      </c>
      <c r="AK197" s="20" t="s">
        <v>99</v>
      </c>
      <c r="AL197" s="20" t="s">
        <v>99</v>
      </c>
      <c r="AM197" s="22" t="s">
        <v>132</v>
      </c>
      <c r="AN197" s="71" t="s">
        <v>109</v>
      </c>
      <c r="AO197" s="25" t="s">
        <v>117</v>
      </c>
      <c r="AP197" s="25">
        <v>2</v>
      </c>
      <c r="AQ197" s="20"/>
      <c r="AR197" s="20"/>
      <c r="AS197" s="20"/>
      <c r="AT197" s="29" t="s">
        <v>110</v>
      </c>
      <c r="AU197" s="20" t="s">
        <v>111</v>
      </c>
      <c r="AV197" s="25"/>
      <c r="AW197" s="52"/>
      <c r="AX197" s="52"/>
      <c r="AY197" s="52" t="s">
        <v>61</v>
      </c>
      <c r="AZ197" s="52" t="s">
        <v>61</v>
      </c>
      <c r="BA197" s="52"/>
      <c r="BB197" s="52" t="s">
        <v>61</v>
      </c>
      <c r="BC197" s="52"/>
      <c r="BD197" s="52"/>
      <c r="BE197" s="52" t="s">
        <v>61</v>
      </c>
      <c r="BF197" s="52"/>
      <c r="BG197" s="52"/>
      <c r="BH197" s="52"/>
    </row>
    <row r="198" spans="1:60">
      <c r="A198" s="16">
        <v>89212</v>
      </c>
      <c r="B198" s="16">
        <v>89212</v>
      </c>
      <c r="C198" s="16" t="s">
        <v>293</v>
      </c>
      <c r="D198" s="16" t="s">
        <v>505</v>
      </c>
      <c r="E198" s="16" t="s">
        <v>506</v>
      </c>
      <c r="F198" s="20" t="s">
        <v>69</v>
      </c>
      <c r="G198" s="20"/>
      <c r="H198" s="28"/>
      <c r="I198" s="20" t="s">
        <v>62</v>
      </c>
      <c r="J198" s="28" t="s">
        <v>292</v>
      </c>
      <c r="K198" s="28" t="s">
        <v>66</v>
      </c>
      <c r="L198" s="20" t="s">
        <v>74</v>
      </c>
      <c r="M198" s="20"/>
      <c r="N198" s="20"/>
      <c r="O198" s="28" t="s">
        <v>62</v>
      </c>
      <c r="P198" s="20">
        <v>5</v>
      </c>
      <c r="Q198" s="20">
        <v>2</v>
      </c>
      <c r="R198" s="20">
        <v>2</v>
      </c>
      <c r="S198" s="20">
        <v>3</v>
      </c>
      <c r="T198" s="20">
        <v>3</v>
      </c>
      <c r="U198" s="20">
        <v>3</v>
      </c>
      <c r="V198" s="20">
        <v>2</v>
      </c>
      <c r="W198" s="20">
        <v>2</v>
      </c>
      <c r="X198" s="20">
        <v>2</v>
      </c>
      <c r="Y198" s="20">
        <v>4</v>
      </c>
      <c r="Z198" s="20">
        <v>2</v>
      </c>
      <c r="AA198" s="20">
        <v>0</v>
      </c>
      <c r="AB198" s="20">
        <v>2</v>
      </c>
      <c r="AC198" s="20">
        <f>SUM(Q198:AB198)</f>
        <v>27</v>
      </c>
      <c r="AD198" s="20" t="s">
        <v>98</v>
      </c>
      <c r="AE198" s="20" t="s">
        <v>62</v>
      </c>
      <c r="AF198" s="20" t="s">
        <v>62</v>
      </c>
      <c r="AG198" s="20"/>
      <c r="AH198" s="20"/>
      <c r="AI198" s="20" t="s">
        <v>100</v>
      </c>
      <c r="AJ198" s="20" t="s">
        <v>98</v>
      </c>
      <c r="AK198" s="20" t="s">
        <v>99</v>
      </c>
      <c r="AL198" s="20" t="s">
        <v>99</v>
      </c>
      <c r="AM198" s="22" t="s">
        <v>132</v>
      </c>
      <c r="AN198" s="71" t="s">
        <v>109</v>
      </c>
      <c r="AO198" s="25" t="s">
        <v>117</v>
      </c>
      <c r="AP198" s="25">
        <v>2</v>
      </c>
      <c r="AQ198" s="20"/>
      <c r="AR198" s="20"/>
      <c r="AS198" s="20" t="s">
        <v>104</v>
      </c>
      <c r="AT198" s="20"/>
      <c r="AU198" s="20" t="s">
        <v>111</v>
      </c>
      <c r="AV198" s="25"/>
      <c r="AW198" s="52"/>
      <c r="AX198" s="52" t="s">
        <v>61</v>
      </c>
      <c r="AY198" s="52"/>
      <c r="AZ198" s="52"/>
      <c r="BA198" s="52"/>
      <c r="BB198" s="52" t="s">
        <v>61</v>
      </c>
      <c r="BC198" s="52" t="s">
        <v>61</v>
      </c>
      <c r="BD198" s="52" t="s">
        <v>61</v>
      </c>
      <c r="BE198" s="52" t="s">
        <v>61</v>
      </c>
      <c r="BF198" s="52"/>
      <c r="BG198" s="52"/>
      <c r="BH198" s="52"/>
    </row>
    <row r="199" spans="1:60">
      <c r="A199" s="27">
        <v>89302</v>
      </c>
      <c r="B199" s="27">
        <v>89302</v>
      </c>
      <c r="C199" s="27" t="s">
        <v>507</v>
      </c>
      <c r="D199" s="27" t="s">
        <v>508</v>
      </c>
      <c r="E199" s="27" t="s">
        <v>509</v>
      </c>
      <c r="F199" s="20" t="s">
        <v>69</v>
      </c>
      <c r="G199" s="20" t="s">
        <v>61</v>
      </c>
      <c r="H199" s="28"/>
      <c r="I199" s="20" t="s">
        <v>62</v>
      </c>
      <c r="J199" s="28" t="s">
        <v>93</v>
      </c>
      <c r="K199" s="28" t="s">
        <v>66</v>
      </c>
      <c r="L199" s="34" t="s">
        <v>86</v>
      </c>
      <c r="M199" s="34"/>
      <c r="N199" s="20"/>
      <c r="O199" s="28" t="s">
        <v>62</v>
      </c>
      <c r="P199" s="20">
        <v>1</v>
      </c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2"/>
      <c r="AN199" s="71" t="s">
        <v>80</v>
      </c>
      <c r="AO199" s="25"/>
      <c r="AP199" s="25"/>
      <c r="AQ199" s="20"/>
      <c r="AR199" s="20"/>
      <c r="AS199" s="20" t="s">
        <v>61</v>
      </c>
      <c r="AT199" s="20"/>
      <c r="AU199" s="20"/>
      <c r="AV199" s="25"/>
      <c r="AW199" s="53"/>
      <c r="AX199" s="53"/>
      <c r="AY199" s="53"/>
      <c r="AZ199" s="53"/>
      <c r="BA199" s="53"/>
      <c r="BB199" s="53"/>
      <c r="BC199" s="53"/>
      <c r="BD199" s="53"/>
      <c r="BE199" s="53" t="s">
        <v>61</v>
      </c>
      <c r="BF199" s="53" t="s">
        <v>61</v>
      </c>
      <c r="BG199" s="53"/>
      <c r="BH199" s="53"/>
    </row>
    <row r="200" spans="1:60">
      <c r="A200" s="27">
        <v>89308</v>
      </c>
      <c r="B200" s="27">
        <v>89308</v>
      </c>
      <c r="C200" s="27" t="s">
        <v>510</v>
      </c>
      <c r="D200" s="27" t="s">
        <v>511</v>
      </c>
      <c r="E200" s="27"/>
      <c r="F200" s="17" t="s">
        <v>69</v>
      </c>
      <c r="G200" s="17"/>
      <c r="H200" s="18"/>
      <c r="I200" s="17" t="s">
        <v>62</v>
      </c>
      <c r="J200" s="18" t="s">
        <v>512</v>
      </c>
      <c r="K200" s="18" t="s">
        <v>66</v>
      </c>
      <c r="L200" s="20" t="s">
        <v>65</v>
      </c>
      <c r="M200" s="20"/>
      <c r="N200" s="25"/>
      <c r="O200" s="18" t="s">
        <v>66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4"/>
      <c r="AN200" s="71"/>
      <c r="AO200" s="25"/>
      <c r="AP200" s="25"/>
      <c r="AQ200" s="21"/>
      <c r="AR200" s="21"/>
      <c r="AS200" s="25"/>
      <c r="AT200" s="25"/>
      <c r="AU200" s="25"/>
      <c r="AV200" s="25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 t="s">
        <v>61</v>
      </c>
    </row>
    <row r="201" spans="1:60">
      <c r="A201" s="27">
        <v>89323</v>
      </c>
      <c r="B201" s="27">
        <v>89323</v>
      </c>
      <c r="C201" s="27" t="s">
        <v>478</v>
      </c>
      <c r="D201" s="27" t="s">
        <v>513</v>
      </c>
      <c r="E201" s="27" t="s">
        <v>514</v>
      </c>
      <c r="F201" s="20" t="s">
        <v>69</v>
      </c>
      <c r="G201" s="20" t="s">
        <v>61</v>
      </c>
      <c r="H201" s="28"/>
      <c r="I201" s="20" t="s">
        <v>62</v>
      </c>
      <c r="J201" s="28" t="s">
        <v>70</v>
      </c>
      <c r="K201" s="28" t="s">
        <v>66</v>
      </c>
      <c r="L201" s="20" t="s">
        <v>74</v>
      </c>
      <c r="M201" s="20"/>
      <c r="N201" s="20"/>
      <c r="O201" s="28" t="s">
        <v>62</v>
      </c>
      <c r="P201" s="20">
        <v>2</v>
      </c>
      <c r="Q201" s="20">
        <v>2</v>
      </c>
      <c r="R201" s="20">
        <v>2</v>
      </c>
      <c r="S201" s="20">
        <v>3</v>
      </c>
      <c r="T201" s="20">
        <v>3</v>
      </c>
      <c r="U201" s="20">
        <v>3</v>
      </c>
      <c r="V201" s="20">
        <v>2</v>
      </c>
      <c r="W201" s="20">
        <v>2</v>
      </c>
      <c r="X201" s="20">
        <v>2</v>
      </c>
      <c r="Y201" s="20">
        <v>4</v>
      </c>
      <c r="Z201" s="20">
        <v>4</v>
      </c>
      <c r="AA201" s="20">
        <v>3</v>
      </c>
      <c r="AB201" s="20">
        <v>0</v>
      </c>
      <c r="AC201" s="20">
        <f>SUM(Q201:AB201)</f>
        <v>30</v>
      </c>
      <c r="AD201" s="20" t="s">
        <v>100</v>
      </c>
      <c r="AE201" s="20" t="s">
        <v>62</v>
      </c>
      <c r="AF201" s="20" t="s">
        <v>62</v>
      </c>
      <c r="AG201" s="20"/>
      <c r="AH201" s="20"/>
      <c r="AI201" s="20" t="s">
        <v>98</v>
      </c>
      <c r="AJ201" s="20" t="s">
        <v>98</v>
      </c>
      <c r="AK201" s="20" t="s">
        <v>99</v>
      </c>
      <c r="AL201" s="20" t="s">
        <v>99</v>
      </c>
      <c r="AM201" s="22" t="s">
        <v>101</v>
      </c>
      <c r="AN201" s="71" t="s">
        <v>109</v>
      </c>
      <c r="AO201" s="25" t="s">
        <v>117</v>
      </c>
      <c r="AP201" s="25">
        <v>2</v>
      </c>
      <c r="AQ201" s="20"/>
      <c r="AR201" s="20"/>
      <c r="AS201" s="20" t="s">
        <v>104</v>
      </c>
      <c r="AT201" s="20"/>
      <c r="AU201" s="20"/>
      <c r="AV201" s="25"/>
      <c r="AW201" s="53" t="s">
        <v>61</v>
      </c>
      <c r="AX201" s="53" t="s">
        <v>61</v>
      </c>
      <c r="AY201" s="53" t="s">
        <v>61</v>
      </c>
      <c r="AZ201" s="53" t="s">
        <v>61</v>
      </c>
      <c r="BA201" s="53" t="s">
        <v>61</v>
      </c>
      <c r="BB201" s="53" t="s">
        <v>61</v>
      </c>
      <c r="BC201" s="53" t="s">
        <v>61</v>
      </c>
      <c r="BD201" s="53" t="s">
        <v>61</v>
      </c>
      <c r="BE201" s="53" t="s">
        <v>61</v>
      </c>
      <c r="BF201" s="53"/>
      <c r="BG201" s="53" t="s">
        <v>61</v>
      </c>
      <c r="BH201" s="53" t="s">
        <v>61</v>
      </c>
    </row>
    <row r="202" spans="1:60">
      <c r="A202" s="27">
        <v>89443</v>
      </c>
      <c r="B202" s="27">
        <v>89443</v>
      </c>
      <c r="C202" s="27" t="s">
        <v>515</v>
      </c>
      <c r="D202" s="27" t="s">
        <v>516</v>
      </c>
      <c r="E202" s="27" t="s">
        <v>517</v>
      </c>
      <c r="F202" s="17" t="s">
        <v>69</v>
      </c>
      <c r="G202" s="17" t="s">
        <v>61</v>
      </c>
      <c r="H202" s="18"/>
      <c r="I202" s="17" t="s">
        <v>62</v>
      </c>
      <c r="J202" s="18" t="s">
        <v>70</v>
      </c>
      <c r="K202" s="18" t="s">
        <v>66</v>
      </c>
      <c r="L202" s="20" t="s">
        <v>65</v>
      </c>
      <c r="M202" s="20"/>
      <c r="N202" s="25"/>
      <c r="O202" s="18" t="s">
        <v>66</v>
      </c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4"/>
      <c r="AN202" s="71"/>
      <c r="AO202" s="25"/>
      <c r="AP202" s="25"/>
      <c r="AQ202" s="21"/>
      <c r="AR202" s="21"/>
      <c r="AS202" s="25"/>
      <c r="AT202" s="25"/>
      <c r="AU202" s="25"/>
      <c r="AV202" s="25"/>
      <c r="AW202" s="53"/>
      <c r="AX202" s="53"/>
      <c r="AY202" s="53"/>
      <c r="AZ202" s="53" t="s">
        <v>61</v>
      </c>
      <c r="BA202" s="53"/>
      <c r="BB202" s="53"/>
      <c r="BC202" s="53"/>
      <c r="BD202" s="53"/>
      <c r="BE202" s="53"/>
      <c r="BF202" s="53"/>
      <c r="BG202" s="53"/>
      <c r="BH202" s="53"/>
    </row>
    <row r="203" spans="1:60">
      <c r="A203" s="27">
        <v>89444</v>
      </c>
      <c r="B203" s="27">
        <v>89444</v>
      </c>
      <c r="C203" s="27" t="s">
        <v>515</v>
      </c>
      <c r="D203" s="27" t="s">
        <v>518</v>
      </c>
      <c r="E203" s="27" t="s">
        <v>517</v>
      </c>
      <c r="F203" s="17" t="s">
        <v>69</v>
      </c>
      <c r="G203" s="17"/>
      <c r="H203" s="18"/>
      <c r="I203" s="17" t="s">
        <v>62</v>
      </c>
      <c r="J203" s="18" t="s">
        <v>70</v>
      </c>
      <c r="K203" s="18" t="s">
        <v>66</v>
      </c>
      <c r="L203" s="20" t="s">
        <v>65</v>
      </c>
      <c r="M203" s="20"/>
      <c r="N203" s="25"/>
      <c r="O203" s="18" t="s">
        <v>66</v>
      </c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4"/>
      <c r="AN203" s="71"/>
      <c r="AO203" s="25"/>
      <c r="AP203" s="25"/>
      <c r="AQ203" s="21"/>
      <c r="AR203" s="21"/>
      <c r="AS203" s="25"/>
      <c r="AT203" s="25"/>
      <c r="AU203" s="25"/>
      <c r="AV203" s="25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 t="s">
        <v>61</v>
      </c>
    </row>
    <row r="204" spans="1:60">
      <c r="A204" s="27">
        <v>89448</v>
      </c>
      <c r="B204" s="27">
        <v>89448</v>
      </c>
      <c r="C204" s="27" t="s">
        <v>515</v>
      </c>
      <c r="D204" s="27" t="s">
        <v>519</v>
      </c>
      <c r="E204" s="27" t="s">
        <v>520</v>
      </c>
      <c r="F204" s="17" t="s">
        <v>69</v>
      </c>
      <c r="G204" s="17"/>
      <c r="H204" s="18"/>
      <c r="I204" s="17" t="s">
        <v>62</v>
      </c>
      <c r="J204" s="18" t="s">
        <v>70</v>
      </c>
      <c r="K204" s="18" t="s">
        <v>66</v>
      </c>
      <c r="L204" s="20" t="s">
        <v>65</v>
      </c>
      <c r="M204" s="20"/>
      <c r="N204" s="25"/>
      <c r="O204" s="18" t="s">
        <v>66</v>
      </c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4"/>
      <c r="AN204" s="71"/>
      <c r="AO204" s="25"/>
      <c r="AP204" s="25"/>
      <c r="AQ204" s="21"/>
      <c r="AR204" s="21"/>
      <c r="AS204" s="25"/>
      <c r="AT204" s="25"/>
      <c r="AU204" s="25"/>
      <c r="AV204" s="25"/>
      <c r="AW204" s="53"/>
      <c r="AX204" s="53"/>
      <c r="AY204" s="53"/>
      <c r="AZ204" s="53"/>
      <c r="BA204" s="53"/>
      <c r="BB204" s="53" t="s">
        <v>61</v>
      </c>
      <c r="BC204" s="53"/>
      <c r="BD204" s="53"/>
      <c r="BE204" s="53"/>
      <c r="BF204" s="53"/>
      <c r="BG204" s="53"/>
      <c r="BH204" s="53"/>
    </row>
    <row r="205" spans="1:60">
      <c r="A205" s="27">
        <v>89452</v>
      </c>
      <c r="B205" s="27">
        <v>89452</v>
      </c>
      <c r="C205" s="27" t="s">
        <v>58</v>
      </c>
      <c r="D205" s="27" t="s">
        <v>521</v>
      </c>
      <c r="E205" s="27" t="s">
        <v>522</v>
      </c>
      <c r="F205" s="20" t="s">
        <v>69</v>
      </c>
      <c r="G205" s="20" t="s">
        <v>61</v>
      </c>
      <c r="H205" s="28"/>
      <c r="I205" s="20" t="s">
        <v>62</v>
      </c>
      <c r="J205" s="28" t="s">
        <v>523</v>
      </c>
      <c r="K205" s="28" t="s">
        <v>66</v>
      </c>
      <c r="L205" s="20" t="s">
        <v>86</v>
      </c>
      <c r="M205" s="20"/>
      <c r="N205" s="20"/>
      <c r="O205" s="28" t="s">
        <v>62</v>
      </c>
      <c r="P205" s="20">
        <v>1</v>
      </c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2"/>
      <c r="AN205" s="71" t="s">
        <v>80</v>
      </c>
      <c r="AO205" s="25"/>
      <c r="AP205" s="25"/>
      <c r="AQ205" s="20"/>
      <c r="AR205" s="20"/>
      <c r="AS205" s="20" t="s">
        <v>61</v>
      </c>
      <c r="AT205" s="29" t="s">
        <v>110</v>
      </c>
      <c r="AU205" s="20"/>
      <c r="AV205" s="25"/>
      <c r="AW205" s="53" t="s">
        <v>61</v>
      </c>
      <c r="AX205" s="53" t="s">
        <v>61</v>
      </c>
      <c r="AY205" s="53" t="s">
        <v>61</v>
      </c>
      <c r="AZ205" s="53" t="s">
        <v>61</v>
      </c>
      <c r="BA205" s="53" t="s">
        <v>61</v>
      </c>
      <c r="BB205" s="53" t="s">
        <v>61</v>
      </c>
      <c r="BC205" s="53"/>
      <c r="BD205" s="53" t="s">
        <v>61</v>
      </c>
      <c r="BE205" s="53" t="s">
        <v>61</v>
      </c>
      <c r="BF205" s="53" t="s">
        <v>61</v>
      </c>
      <c r="BG205" s="53" t="s">
        <v>61</v>
      </c>
      <c r="BH205" s="53" t="s">
        <v>61</v>
      </c>
    </row>
    <row r="206" spans="1:60">
      <c r="A206" s="27">
        <v>89454</v>
      </c>
      <c r="B206" s="27">
        <v>89454</v>
      </c>
      <c r="C206" s="27" t="s">
        <v>58</v>
      </c>
      <c r="D206" s="27" t="s">
        <v>524</v>
      </c>
      <c r="E206" s="27" t="s">
        <v>525</v>
      </c>
      <c r="F206" s="20" t="s">
        <v>69</v>
      </c>
      <c r="G206" s="20" t="s">
        <v>61</v>
      </c>
      <c r="H206" s="28"/>
      <c r="I206" s="20" t="s">
        <v>62</v>
      </c>
      <c r="J206" s="28" t="s">
        <v>93</v>
      </c>
      <c r="K206" s="28" t="s">
        <v>66</v>
      </c>
      <c r="L206" s="34" t="s">
        <v>86</v>
      </c>
      <c r="M206" s="34"/>
      <c r="N206" s="20"/>
      <c r="O206" s="28" t="s">
        <v>62</v>
      </c>
      <c r="P206" s="20">
        <v>1</v>
      </c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2"/>
      <c r="AN206" s="71" t="s">
        <v>80</v>
      </c>
      <c r="AO206" s="25"/>
      <c r="AP206" s="25"/>
      <c r="AQ206" s="20"/>
      <c r="AR206" s="20"/>
      <c r="AS206" s="20"/>
      <c r="AT206" s="20"/>
      <c r="AU206" s="20"/>
      <c r="AV206" s="25"/>
      <c r="AW206" s="53"/>
      <c r="AX206" s="53"/>
      <c r="AY206" s="53"/>
      <c r="AZ206" s="53"/>
      <c r="BA206" s="53"/>
      <c r="BB206" s="53" t="s">
        <v>61</v>
      </c>
      <c r="BC206" s="53"/>
      <c r="BD206" s="53" t="s">
        <v>61</v>
      </c>
      <c r="BE206" s="53" t="s">
        <v>61</v>
      </c>
      <c r="BF206" s="53" t="s">
        <v>61</v>
      </c>
      <c r="BG206" s="53"/>
      <c r="BH206" s="53" t="s">
        <v>61</v>
      </c>
    </row>
    <row r="207" spans="1:60">
      <c r="A207" s="27">
        <v>89455</v>
      </c>
      <c r="B207" s="27">
        <v>89455</v>
      </c>
      <c r="C207" s="27" t="s">
        <v>58</v>
      </c>
      <c r="D207" s="27" t="s">
        <v>526</v>
      </c>
      <c r="E207" s="27" t="s">
        <v>527</v>
      </c>
      <c r="F207" s="20" t="s">
        <v>69</v>
      </c>
      <c r="G207" s="20"/>
      <c r="H207" s="28"/>
      <c r="I207" s="20" t="s">
        <v>62</v>
      </c>
      <c r="J207" s="28" t="s">
        <v>93</v>
      </c>
      <c r="K207" s="28" t="s">
        <v>66</v>
      </c>
      <c r="L207" s="20" t="s">
        <v>528</v>
      </c>
      <c r="M207" s="20"/>
      <c r="N207" s="20"/>
      <c r="O207" s="28" t="s">
        <v>62</v>
      </c>
      <c r="P207" s="20">
        <v>1</v>
      </c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2"/>
      <c r="AN207" s="71" t="s">
        <v>80</v>
      </c>
      <c r="AO207" s="25"/>
      <c r="AP207" s="25"/>
      <c r="AQ207" s="20"/>
      <c r="AR207" s="20"/>
      <c r="AS207" s="20"/>
      <c r="AT207" s="20"/>
      <c r="AU207" s="20"/>
      <c r="AV207" s="25"/>
      <c r="AW207" s="53" t="s">
        <v>61</v>
      </c>
      <c r="AX207" s="53"/>
      <c r="AY207" s="53"/>
      <c r="AZ207" s="53" t="s">
        <v>61</v>
      </c>
      <c r="BA207" s="53"/>
      <c r="BB207" s="53" t="s">
        <v>61</v>
      </c>
      <c r="BC207" s="53" t="s">
        <v>61</v>
      </c>
      <c r="BD207" s="53" t="s">
        <v>61</v>
      </c>
      <c r="BE207" s="53" t="s">
        <v>61</v>
      </c>
      <c r="BF207" s="53" t="s">
        <v>61</v>
      </c>
      <c r="BG207" s="53"/>
      <c r="BH207" s="53" t="s">
        <v>61</v>
      </c>
    </row>
    <row r="208" spans="1:60">
      <c r="A208" s="16">
        <v>89468</v>
      </c>
      <c r="B208" s="16">
        <v>89468</v>
      </c>
      <c r="C208" s="16" t="s">
        <v>485</v>
      </c>
      <c r="D208" s="16" t="s">
        <v>529</v>
      </c>
      <c r="E208" s="16" t="s">
        <v>530</v>
      </c>
      <c r="F208" s="20" t="s">
        <v>69</v>
      </c>
      <c r="G208" s="20" t="s">
        <v>61</v>
      </c>
      <c r="H208" s="28"/>
      <c r="I208" s="20" t="s">
        <v>62</v>
      </c>
      <c r="J208" s="28" t="s">
        <v>73</v>
      </c>
      <c r="K208" s="28" t="s">
        <v>66</v>
      </c>
      <c r="L208" s="20"/>
      <c r="M208" s="20"/>
      <c r="N208" s="20"/>
      <c r="O208" s="28" t="s">
        <v>62</v>
      </c>
      <c r="P208" s="20">
        <v>0</v>
      </c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2"/>
      <c r="AN208" s="71" t="s">
        <v>75</v>
      </c>
      <c r="AO208" s="25"/>
      <c r="AP208" s="25"/>
      <c r="AQ208" s="20"/>
      <c r="AR208" s="20"/>
      <c r="AS208" s="20" t="s">
        <v>61</v>
      </c>
      <c r="AT208" s="20"/>
      <c r="AU208" s="20"/>
      <c r="AV208" s="25"/>
      <c r="AW208" s="52" t="s">
        <v>61</v>
      </c>
      <c r="AX208" s="52" t="s">
        <v>61</v>
      </c>
      <c r="AY208" s="52"/>
      <c r="AZ208" s="52"/>
      <c r="BA208" s="52" t="s">
        <v>61</v>
      </c>
      <c r="BB208" s="52" t="s">
        <v>61</v>
      </c>
      <c r="BC208" s="52" t="s">
        <v>61</v>
      </c>
      <c r="BD208" s="52" t="s">
        <v>61</v>
      </c>
      <c r="BE208" s="52" t="s">
        <v>61</v>
      </c>
      <c r="BF208" s="52" t="s">
        <v>61</v>
      </c>
      <c r="BG208" s="52" t="s">
        <v>61</v>
      </c>
      <c r="BH208" s="52"/>
    </row>
    <row r="209" spans="1:60">
      <c r="A209" s="27">
        <v>160921</v>
      </c>
      <c r="B209" s="27">
        <v>160921</v>
      </c>
      <c r="C209" s="27" t="s">
        <v>485</v>
      </c>
      <c r="D209" s="27" t="s">
        <v>531</v>
      </c>
      <c r="E209" s="27"/>
      <c r="F209" s="20" t="s">
        <v>69</v>
      </c>
      <c r="G209" s="20" t="s">
        <v>61</v>
      </c>
      <c r="H209" s="28"/>
      <c r="I209" s="20" t="s">
        <v>62</v>
      </c>
      <c r="J209" s="28" t="s">
        <v>70</v>
      </c>
      <c r="K209" s="28" t="s">
        <v>66</v>
      </c>
      <c r="L209" s="20" t="s">
        <v>74</v>
      </c>
      <c r="M209" s="20"/>
      <c r="N209" s="20"/>
      <c r="O209" s="28" t="s">
        <v>62</v>
      </c>
      <c r="P209" s="20">
        <v>2</v>
      </c>
      <c r="Q209" s="20">
        <v>2</v>
      </c>
      <c r="R209" s="20">
        <v>2</v>
      </c>
      <c r="S209" s="20">
        <v>3</v>
      </c>
      <c r="T209" s="20">
        <v>3</v>
      </c>
      <c r="U209" s="20">
        <v>3</v>
      </c>
      <c r="V209" s="20">
        <v>2</v>
      </c>
      <c r="W209" s="20">
        <v>2</v>
      </c>
      <c r="X209" s="20">
        <v>2</v>
      </c>
      <c r="Y209" s="20">
        <v>4</v>
      </c>
      <c r="Z209" s="20">
        <v>4</v>
      </c>
      <c r="AA209" s="20">
        <v>3</v>
      </c>
      <c r="AB209" s="20">
        <v>2</v>
      </c>
      <c r="AC209" s="20">
        <f>SUM(Q209:AB209)</f>
        <v>32</v>
      </c>
      <c r="AD209" s="20" t="s">
        <v>100</v>
      </c>
      <c r="AE209" s="20" t="s">
        <v>62</v>
      </c>
      <c r="AF209" s="20" t="s">
        <v>62</v>
      </c>
      <c r="AG209" s="20"/>
      <c r="AH209" s="20"/>
      <c r="AI209" s="20" t="s">
        <v>98</v>
      </c>
      <c r="AJ209" s="20" t="s">
        <v>98</v>
      </c>
      <c r="AK209" s="20" t="s">
        <v>99</v>
      </c>
      <c r="AL209" s="20" t="s">
        <v>99</v>
      </c>
      <c r="AM209" s="22" t="s">
        <v>101</v>
      </c>
      <c r="AN209" s="71" t="s">
        <v>109</v>
      </c>
      <c r="AO209" s="25" t="s">
        <v>117</v>
      </c>
      <c r="AP209" s="25">
        <v>2</v>
      </c>
      <c r="AQ209" s="20"/>
      <c r="AR209" s="20"/>
      <c r="AS209" s="20" t="s">
        <v>61</v>
      </c>
      <c r="AT209" s="20"/>
      <c r="AU209" s="20"/>
      <c r="AV209" s="25"/>
      <c r="AW209" s="53"/>
      <c r="AX209" s="53"/>
      <c r="AY209" s="53"/>
      <c r="AZ209" s="53"/>
      <c r="BA209" s="53" t="s">
        <v>61</v>
      </c>
      <c r="BB209" s="53" t="s">
        <v>61</v>
      </c>
      <c r="BC209" s="53" t="s">
        <v>61</v>
      </c>
      <c r="BD209" s="53" t="s">
        <v>61</v>
      </c>
      <c r="BE209" s="53"/>
      <c r="BF209" s="53" t="s">
        <v>61</v>
      </c>
      <c r="BG209" s="53"/>
      <c r="BH209" s="53"/>
    </row>
    <row r="210" spans="1:60">
      <c r="A210" s="27">
        <v>89484</v>
      </c>
      <c r="B210" s="27">
        <v>89484</v>
      </c>
      <c r="C210" s="27" t="s">
        <v>158</v>
      </c>
      <c r="D210" s="27" t="s">
        <v>532</v>
      </c>
      <c r="E210" s="27" t="s">
        <v>533</v>
      </c>
      <c r="F210" s="20" t="s">
        <v>69</v>
      </c>
      <c r="G210" s="20" t="s">
        <v>61</v>
      </c>
      <c r="H210" s="28"/>
      <c r="I210" s="20" t="s">
        <v>62</v>
      </c>
      <c r="J210" s="28" t="s">
        <v>534</v>
      </c>
      <c r="K210" s="28" t="s">
        <v>66</v>
      </c>
      <c r="L210" s="20" t="s">
        <v>74</v>
      </c>
      <c r="M210" s="20"/>
      <c r="N210" s="20"/>
      <c r="O210" s="28" t="s">
        <v>62</v>
      </c>
      <c r="P210" s="20">
        <v>0</v>
      </c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2"/>
      <c r="AN210" s="71" t="s">
        <v>75</v>
      </c>
      <c r="AO210" s="25"/>
      <c r="AP210" s="25"/>
      <c r="AQ210" s="20"/>
      <c r="AR210" s="20"/>
      <c r="AS210" s="20" t="s">
        <v>61</v>
      </c>
      <c r="AT210" s="20"/>
      <c r="AU210" s="20"/>
      <c r="AV210" s="25"/>
      <c r="AW210" s="53"/>
      <c r="AX210" s="53"/>
      <c r="AY210" s="53"/>
      <c r="AZ210" s="53"/>
      <c r="BA210" s="53"/>
      <c r="BB210" s="53"/>
      <c r="BC210" s="53"/>
      <c r="BD210" s="53"/>
      <c r="BE210" s="53" t="s">
        <v>61</v>
      </c>
      <c r="BF210" s="53"/>
      <c r="BG210" s="53"/>
      <c r="BH210" s="53"/>
    </row>
    <row r="211" spans="1:60">
      <c r="A211" s="16">
        <v>717122</v>
      </c>
      <c r="B211" s="16">
        <v>717122</v>
      </c>
      <c r="C211" s="16" t="s">
        <v>158</v>
      </c>
      <c r="D211" s="16" t="s">
        <v>535</v>
      </c>
      <c r="E211" s="16" t="s">
        <v>536</v>
      </c>
      <c r="F211" s="20" t="s">
        <v>69</v>
      </c>
      <c r="G211" s="20" t="s">
        <v>61</v>
      </c>
      <c r="H211" s="28"/>
      <c r="I211" s="20" t="s">
        <v>62</v>
      </c>
      <c r="J211" s="28" t="s">
        <v>537</v>
      </c>
      <c r="K211" s="28" t="s">
        <v>66</v>
      </c>
      <c r="L211" s="20" t="s">
        <v>74</v>
      </c>
      <c r="M211" s="20"/>
      <c r="N211" s="20"/>
      <c r="O211" s="28" t="s">
        <v>62</v>
      </c>
      <c r="P211" s="20">
        <v>0</v>
      </c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2"/>
      <c r="AN211" s="71" t="s">
        <v>75</v>
      </c>
      <c r="AO211" s="25"/>
      <c r="AP211" s="25"/>
      <c r="AQ211" s="20"/>
      <c r="AR211" s="20"/>
      <c r="AS211" s="20" t="s">
        <v>61</v>
      </c>
      <c r="AT211" s="20"/>
      <c r="AU211" s="20"/>
      <c r="AV211" s="25"/>
      <c r="AW211" s="52"/>
      <c r="AX211" s="52"/>
      <c r="AY211" s="52"/>
      <c r="AZ211" s="52"/>
      <c r="BA211" s="52"/>
      <c r="BB211" s="52" t="s">
        <v>61</v>
      </c>
      <c r="BC211" s="52" t="s">
        <v>61</v>
      </c>
      <c r="BD211" s="52" t="s">
        <v>61</v>
      </c>
      <c r="BE211" s="52" t="s">
        <v>61</v>
      </c>
      <c r="BF211" s="52" t="s">
        <v>61</v>
      </c>
      <c r="BG211" s="52"/>
      <c r="BH211" s="52"/>
    </row>
    <row r="212" spans="1:60">
      <c r="A212" s="16">
        <v>788892</v>
      </c>
      <c r="B212" s="16">
        <v>788892</v>
      </c>
      <c r="C212" s="16" t="s">
        <v>158</v>
      </c>
      <c r="D212" s="16" t="s">
        <v>538</v>
      </c>
      <c r="E212" s="16"/>
      <c r="F212" s="20" t="s">
        <v>69</v>
      </c>
      <c r="G212" s="20" t="s">
        <v>61</v>
      </c>
      <c r="H212" s="28"/>
      <c r="I212" s="20" t="s">
        <v>62</v>
      </c>
      <c r="J212" s="28" t="s">
        <v>523</v>
      </c>
      <c r="K212" s="28" t="s">
        <v>66</v>
      </c>
      <c r="L212" s="20" t="s">
        <v>86</v>
      </c>
      <c r="M212" s="20"/>
      <c r="N212" s="20"/>
      <c r="O212" s="28" t="s">
        <v>62</v>
      </c>
      <c r="P212" s="20">
        <v>0</v>
      </c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2"/>
      <c r="AN212" s="71" t="s">
        <v>75</v>
      </c>
      <c r="AO212" s="25"/>
      <c r="AP212" s="25"/>
      <c r="AQ212" s="20"/>
      <c r="AR212" s="20"/>
      <c r="AS212" s="20"/>
      <c r="AT212" s="20"/>
      <c r="AU212" s="20"/>
      <c r="AV212" s="25"/>
      <c r="AW212" s="52"/>
      <c r="AX212" s="52"/>
      <c r="AY212" s="52"/>
      <c r="AZ212" s="52"/>
      <c r="BA212" s="52" t="s">
        <v>61</v>
      </c>
      <c r="BB212" s="52" t="s">
        <v>61</v>
      </c>
      <c r="BC212" s="52" t="s">
        <v>61</v>
      </c>
      <c r="BD212" s="52" t="s">
        <v>61</v>
      </c>
      <c r="BE212" s="52"/>
      <c r="BF212" s="52"/>
      <c r="BG212" s="52"/>
      <c r="BH212" s="52" t="s">
        <v>61</v>
      </c>
    </row>
    <row r="213" spans="1:60">
      <c r="A213" s="16">
        <v>89582</v>
      </c>
      <c r="B213" s="16">
        <v>89582</v>
      </c>
      <c r="C213" s="16" t="s">
        <v>141</v>
      </c>
      <c r="D213" s="16" t="s">
        <v>539</v>
      </c>
      <c r="E213" s="16" t="s">
        <v>540</v>
      </c>
      <c r="F213" s="28" t="s">
        <v>69</v>
      </c>
      <c r="G213" s="28"/>
      <c r="H213" s="28"/>
      <c r="I213" s="20" t="s">
        <v>62</v>
      </c>
      <c r="J213" s="28" t="s">
        <v>73</v>
      </c>
      <c r="K213" s="28" t="s">
        <v>66</v>
      </c>
      <c r="L213" s="20"/>
      <c r="M213" s="20" t="s">
        <v>172</v>
      </c>
      <c r="N213" s="20"/>
      <c r="O213" s="28" t="s">
        <v>62</v>
      </c>
      <c r="P213" s="20">
        <v>0</v>
      </c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2"/>
      <c r="AN213" s="71" t="s">
        <v>75</v>
      </c>
      <c r="AO213" s="25"/>
      <c r="AP213" s="25"/>
      <c r="AQ213" s="20"/>
      <c r="AR213" s="20"/>
      <c r="AS213" s="20"/>
      <c r="AT213" s="20"/>
      <c r="AU213" s="20"/>
      <c r="AV213" s="25"/>
      <c r="AW213" s="52"/>
      <c r="AX213" s="52" t="s">
        <v>61</v>
      </c>
      <c r="AY213" s="52"/>
      <c r="AZ213" s="52"/>
      <c r="BA213" s="52"/>
      <c r="BB213" s="52"/>
      <c r="BC213" s="52"/>
      <c r="BD213" s="52" t="s">
        <v>61</v>
      </c>
      <c r="BE213" s="52"/>
      <c r="BF213" s="52"/>
      <c r="BG213" s="52"/>
      <c r="BH213" s="52"/>
    </row>
    <row r="214" spans="1:60">
      <c r="A214" s="27">
        <v>89639</v>
      </c>
      <c r="B214" s="27">
        <v>89639</v>
      </c>
      <c r="C214" s="27" t="s">
        <v>141</v>
      </c>
      <c r="D214" s="27" t="s">
        <v>541</v>
      </c>
      <c r="E214" s="27" t="s">
        <v>542</v>
      </c>
      <c r="F214" s="17" t="s">
        <v>69</v>
      </c>
      <c r="G214" s="17" t="s">
        <v>61</v>
      </c>
      <c r="H214" s="18"/>
      <c r="I214" s="17" t="s">
        <v>62</v>
      </c>
      <c r="J214" s="18" t="s">
        <v>73</v>
      </c>
      <c r="K214" s="18" t="s">
        <v>66</v>
      </c>
      <c r="L214" s="20"/>
      <c r="M214" s="20"/>
      <c r="N214" s="25" t="s">
        <v>61</v>
      </c>
      <c r="O214" s="18" t="s">
        <v>66</v>
      </c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4"/>
      <c r="AN214" s="71"/>
      <c r="AO214" s="25"/>
      <c r="AP214" s="25"/>
      <c r="AQ214" s="21"/>
      <c r="AR214" s="21"/>
      <c r="AS214" s="25" t="s">
        <v>61</v>
      </c>
      <c r="AT214" s="25"/>
      <c r="AU214" s="25"/>
      <c r="AV214" s="25"/>
      <c r="AW214" s="53"/>
      <c r="AX214" s="53"/>
      <c r="AY214" s="53"/>
      <c r="AZ214" s="53"/>
      <c r="BA214" s="53"/>
      <c r="BB214" s="53" t="s">
        <v>61</v>
      </c>
      <c r="BC214" s="53"/>
      <c r="BD214" s="53"/>
      <c r="BE214" s="53" t="s">
        <v>61</v>
      </c>
      <c r="BF214" s="53"/>
      <c r="BG214" s="53"/>
      <c r="BH214" s="53"/>
    </row>
    <row r="215" spans="1:60">
      <c r="A215" s="27">
        <v>89659</v>
      </c>
      <c r="B215" s="27">
        <v>89659</v>
      </c>
      <c r="C215" s="27" t="s">
        <v>141</v>
      </c>
      <c r="D215" s="27" t="s">
        <v>543</v>
      </c>
      <c r="E215" s="27" t="s">
        <v>544</v>
      </c>
      <c r="F215" s="20" t="s">
        <v>69</v>
      </c>
      <c r="G215" s="20" t="s">
        <v>61</v>
      </c>
      <c r="H215" s="26"/>
      <c r="I215" s="25" t="s">
        <v>66</v>
      </c>
      <c r="J215" s="25" t="s">
        <v>73</v>
      </c>
      <c r="K215" s="25" t="s">
        <v>66</v>
      </c>
      <c r="L215" s="25" t="s">
        <v>172</v>
      </c>
      <c r="M215" s="25"/>
      <c r="N215" s="25" t="s">
        <v>61</v>
      </c>
      <c r="O215" s="25" t="s">
        <v>66</v>
      </c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6"/>
      <c r="AN215" s="71"/>
      <c r="AO215" s="25"/>
      <c r="AP215" s="25"/>
      <c r="AQ215" s="25"/>
      <c r="AR215" s="25"/>
      <c r="AS215" s="25"/>
      <c r="AT215" s="25"/>
      <c r="AU215" s="25"/>
      <c r="AV215" s="25"/>
      <c r="AW215" s="53"/>
      <c r="AX215" s="53"/>
      <c r="AY215" s="53"/>
      <c r="AZ215" s="53"/>
      <c r="BA215" s="53"/>
      <c r="BB215" s="53"/>
      <c r="BC215" s="53"/>
      <c r="BD215" s="53" t="s">
        <v>61</v>
      </c>
      <c r="BE215" s="53" t="s">
        <v>61</v>
      </c>
      <c r="BF215" s="53"/>
      <c r="BG215" s="53"/>
      <c r="BH215" s="53"/>
    </row>
    <row r="216" spans="1:60">
      <c r="A216" s="27">
        <v>788793</v>
      </c>
      <c r="B216" s="27">
        <v>788793</v>
      </c>
      <c r="C216" s="27" t="s">
        <v>141</v>
      </c>
      <c r="D216" s="27" t="s">
        <v>545</v>
      </c>
      <c r="E216" s="27"/>
      <c r="F216" s="20" t="s">
        <v>69</v>
      </c>
      <c r="G216" s="20" t="s">
        <v>61</v>
      </c>
      <c r="H216" s="26"/>
      <c r="I216" s="25" t="s">
        <v>66</v>
      </c>
      <c r="J216" s="35" t="s">
        <v>108</v>
      </c>
      <c r="K216" s="35" t="s">
        <v>66</v>
      </c>
      <c r="L216" s="25"/>
      <c r="M216" s="25"/>
      <c r="N216" s="25"/>
      <c r="O216" s="35" t="s">
        <v>62</v>
      </c>
      <c r="P216" s="25" t="s">
        <v>546</v>
      </c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6"/>
      <c r="AN216" s="71" t="s">
        <v>119</v>
      </c>
      <c r="AO216" s="25" t="s">
        <v>120</v>
      </c>
      <c r="AP216" s="25"/>
      <c r="AQ216" s="25"/>
      <c r="AR216" s="25"/>
      <c r="AS216" s="25"/>
      <c r="AT216" s="25"/>
      <c r="AU216" s="25"/>
      <c r="AV216" s="25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</row>
    <row r="217" spans="1:60">
      <c r="A217" s="27">
        <v>89888</v>
      </c>
      <c r="B217" s="27">
        <v>89888</v>
      </c>
      <c r="C217" s="27" t="s">
        <v>547</v>
      </c>
      <c r="D217" s="27" t="s">
        <v>548</v>
      </c>
      <c r="E217" s="27" t="s">
        <v>549</v>
      </c>
      <c r="F217" s="20" t="s">
        <v>69</v>
      </c>
      <c r="G217" s="20"/>
      <c r="H217" s="28"/>
      <c r="I217" s="20" t="s">
        <v>62</v>
      </c>
      <c r="J217" s="28" t="s">
        <v>73</v>
      </c>
      <c r="K217" s="28" t="s">
        <v>66</v>
      </c>
      <c r="L217" s="20" t="s">
        <v>74</v>
      </c>
      <c r="M217" s="20"/>
      <c r="N217" s="20"/>
      <c r="O217" s="28" t="s">
        <v>62</v>
      </c>
      <c r="P217" s="20">
        <v>3</v>
      </c>
      <c r="Q217" s="20">
        <v>2</v>
      </c>
      <c r="R217" s="20">
        <v>0</v>
      </c>
      <c r="S217" s="20">
        <v>3</v>
      </c>
      <c r="T217" s="20">
        <v>3</v>
      </c>
      <c r="U217" s="20">
        <v>3</v>
      </c>
      <c r="V217" s="20">
        <v>2</v>
      </c>
      <c r="W217" s="20">
        <v>2</v>
      </c>
      <c r="X217" s="20">
        <v>2</v>
      </c>
      <c r="Y217" s="20">
        <v>4</v>
      </c>
      <c r="Z217" s="20">
        <v>2</v>
      </c>
      <c r="AA217" s="20">
        <v>0</v>
      </c>
      <c r="AB217" s="20">
        <v>2</v>
      </c>
      <c r="AC217" s="20">
        <f>SUM(Q217:AB217)</f>
        <v>25</v>
      </c>
      <c r="AD217" s="20" t="s">
        <v>98</v>
      </c>
      <c r="AE217" s="20" t="s">
        <v>62</v>
      </c>
      <c r="AF217" s="20" t="s">
        <v>62</v>
      </c>
      <c r="AG217" s="20"/>
      <c r="AH217" s="20"/>
      <c r="AI217" s="20" t="s">
        <v>98</v>
      </c>
      <c r="AJ217" s="20" t="s">
        <v>98</v>
      </c>
      <c r="AK217" s="20" t="s">
        <v>99</v>
      </c>
      <c r="AL217" s="20" t="s">
        <v>99</v>
      </c>
      <c r="AM217" s="22" t="s">
        <v>101</v>
      </c>
      <c r="AN217" s="71" t="s">
        <v>102</v>
      </c>
      <c r="AO217" s="25" t="s">
        <v>103</v>
      </c>
      <c r="AP217" s="25"/>
      <c r="AQ217" s="20"/>
      <c r="AR217" s="20"/>
      <c r="AS217" s="20" t="s">
        <v>61</v>
      </c>
      <c r="AT217" s="20"/>
      <c r="AU217" s="20"/>
      <c r="AV217" s="25" t="s">
        <v>61</v>
      </c>
      <c r="AW217" s="53" t="s">
        <v>61</v>
      </c>
      <c r="AX217" s="53" t="s">
        <v>61</v>
      </c>
      <c r="AY217" s="53" t="s">
        <v>61</v>
      </c>
      <c r="AZ217" s="53" t="s">
        <v>61</v>
      </c>
      <c r="BA217" s="53" t="s">
        <v>61</v>
      </c>
      <c r="BB217" s="53" t="s">
        <v>61</v>
      </c>
      <c r="BC217" s="53" t="s">
        <v>61</v>
      </c>
      <c r="BD217" s="53" t="s">
        <v>61</v>
      </c>
      <c r="BE217" s="53" t="s">
        <v>61</v>
      </c>
      <c r="BF217" s="53" t="s">
        <v>61</v>
      </c>
      <c r="BG217" s="53" t="s">
        <v>61</v>
      </c>
      <c r="BH217" s="53" t="s">
        <v>61</v>
      </c>
    </row>
    <row r="218" spans="1:60">
      <c r="A218" s="16">
        <v>133061</v>
      </c>
      <c r="B218" s="16">
        <v>133061</v>
      </c>
      <c r="C218" s="16" t="s">
        <v>547</v>
      </c>
      <c r="D218" s="16" t="s">
        <v>550</v>
      </c>
      <c r="E218" s="16" t="s">
        <v>551</v>
      </c>
      <c r="F218" s="20" t="s">
        <v>60</v>
      </c>
      <c r="G218" s="20" t="s">
        <v>61</v>
      </c>
      <c r="H218" s="28"/>
      <c r="I218" s="20" t="s">
        <v>62</v>
      </c>
      <c r="J218" s="28" t="s">
        <v>73</v>
      </c>
      <c r="K218" s="28" t="s">
        <v>66</v>
      </c>
      <c r="L218" s="20" t="s">
        <v>74</v>
      </c>
      <c r="M218" s="20"/>
      <c r="N218" s="20"/>
      <c r="O218" s="28" t="s">
        <v>62</v>
      </c>
      <c r="P218" s="20">
        <v>3</v>
      </c>
      <c r="Q218" s="20">
        <v>2</v>
      </c>
      <c r="R218" s="20">
        <v>0</v>
      </c>
      <c r="S218" s="20">
        <v>3</v>
      </c>
      <c r="T218" s="20">
        <v>3</v>
      </c>
      <c r="U218" s="20">
        <v>3</v>
      </c>
      <c r="V218" s="20">
        <v>2</v>
      </c>
      <c r="W218" s="20">
        <v>2</v>
      </c>
      <c r="X218" s="20">
        <v>2</v>
      </c>
      <c r="Y218" s="20">
        <v>4</v>
      </c>
      <c r="Z218" s="20">
        <v>2</v>
      </c>
      <c r="AA218" s="20">
        <v>0</v>
      </c>
      <c r="AB218" s="20">
        <v>2</v>
      </c>
      <c r="AC218" s="20">
        <f>SUM(Q218:AB218)</f>
        <v>25</v>
      </c>
      <c r="AD218" s="20" t="s">
        <v>98</v>
      </c>
      <c r="AE218" s="20" t="s">
        <v>62</v>
      </c>
      <c r="AF218" s="20" t="s">
        <v>62</v>
      </c>
      <c r="AG218" s="20"/>
      <c r="AH218" s="20"/>
      <c r="AI218" s="20" t="s">
        <v>98</v>
      </c>
      <c r="AJ218" s="20" t="s">
        <v>98</v>
      </c>
      <c r="AK218" s="20" t="s">
        <v>99</v>
      </c>
      <c r="AL218" s="20" t="s">
        <v>99</v>
      </c>
      <c r="AM218" s="22" t="s">
        <v>101</v>
      </c>
      <c r="AN218" s="71" t="s">
        <v>102</v>
      </c>
      <c r="AO218" s="25" t="s">
        <v>117</v>
      </c>
      <c r="AP218" s="25"/>
      <c r="AQ218" s="20"/>
      <c r="AR218" s="20"/>
      <c r="AS218" s="20" t="s">
        <v>61</v>
      </c>
      <c r="AT218" s="20"/>
      <c r="AU218" s="20"/>
      <c r="AV218" s="25" t="s">
        <v>61</v>
      </c>
      <c r="AW218" s="52"/>
      <c r="AX218" s="52" t="s">
        <v>61</v>
      </c>
      <c r="AY218" s="52"/>
      <c r="AZ218" s="52"/>
      <c r="BA218" s="52" t="s">
        <v>61</v>
      </c>
      <c r="BB218" s="52" t="s">
        <v>61</v>
      </c>
      <c r="BC218" s="52"/>
      <c r="BD218" s="52" t="s">
        <v>61</v>
      </c>
      <c r="BE218" s="52"/>
      <c r="BF218" s="52"/>
      <c r="BG218" s="52"/>
      <c r="BH218" s="52"/>
    </row>
    <row r="219" spans="1:60">
      <c r="A219" s="27">
        <v>89951</v>
      </c>
      <c r="B219" s="27">
        <v>89951</v>
      </c>
      <c r="C219" s="27" t="s">
        <v>552</v>
      </c>
      <c r="D219" s="27" t="s">
        <v>553</v>
      </c>
      <c r="E219" s="27"/>
      <c r="F219" s="17" t="s">
        <v>69</v>
      </c>
      <c r="G219" s="31"/>
      <c r="H219" s="31"/>
      <c r="I219" s="17" t="s">
        <v>62</v>
      </c>
      <c r="J219" s="17" t="s">
        <v>93</v>
      </c>
      <c r="K219" s="17" t="s">
        <v>66</v>
      </c>
      <c r="L219" s="20" t="s">
        <v>65</v>
      </c>
      <c r="M219" s="20"/>
      <c r="N219" s="25"/>
      <c r="O219" s="17" t="s">
        <v>66</v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4"/>
      <c r="AN219" s="71"/>
      <c r="AO219" s="25"/>
      <c r="AP219" s="25"/>
      <c r="AQ219" s="21"/>
      <c r="AR219" s="21"/>
      <c r="AS219" s="25"/>
      <c r="AT219" s="25"/>
      <c r="AU219" s="25"/>
      <c r="AV219" s="25"/>
      <c r="AW219" s="53"/>
      <c r="AX219" s="53"/>
      <c r="AY219" s="53"/>
      <c r="AZ219" s="53"/>
      <c r="BA219" s="53"/>
      <c r="BB219" s="53"/>
      <c r="BC219" s="53"/>
      <c r="BD219" s="53" t="s">
        <v>61</v>
      </c>
      <c r="BE219" s="53"/>
      <c r="BF219" s="53"/>
      <c r="BG219" s="53"/>
      <c r="BH219" s="53"/>
    </row>
    <row r="220" spans="1:60">
      <c r="A220" s="27">
        <v>610743</v>
      </c>
      <c r="B220" s="27">
        <v>610743</v>
      </c>
      <c r="C220" s="27" t="s">
        <v>552</v>
      </c>
      <c r="D220" s="27" t="s">
        <v>554</v>
      </c>
      <c r="E220" s="27"/>
      <c r="F220" s="17" t="s">
        <v>69</v>
      </c>
      <c r="G220" s="17" t="s">
        <v>61</v>
      </c>
      <c r="H220" s="18"/>
      <c r="I220" s="17" t="s">
        <v>62</v>
      </c>
      <c r="J220" s="17" t="s">
        <v>93</v>
      </c>
      <c r="K220" s="18" t="s">
        <v>66</v>
      </c>
      <c r="L220" s="20" t="s">
        <v>65</v>
      </c>
      <c r="M220" s="20"/>
      <c r="N220" s="21"/>
      <c r="O220" s="17" t="s">
        <v>66</v>
      </c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4"/>
      <c r="AN220" s="71"/>
      <c r="AO220" s="25"/>
      <c r="AP220" s="25"/>
      <c r="AQ220" s="21"/>
      <c r="AR220" s="21"/>
      <c r="AS220" s="21"/>
      <c r="AT220" s="21"/>
      <c r="AU220" s="21"/>
      <c r="AV220" s="25"/>
      <c r="AW220" s="53"/>
      <c r="AX220" s="53"/>
      <c r="AY220" s="53"/>
      <c r="AZ220" s="53" t="s">
        <v>61</v>
      </c>
      <c r="BA220" s="53"/>
      <c r="BB220" s="53"/>
      <c r="BC220" s="53"/>
      <c r="BD220" s="53"/>
      <c r="BE220" s="53"/>
      <c r="BF220" s="53"/>
      <c r="BG220" s="53"/>
      <c r="BH220" s="53"/>
    </row>
    <row r="221" spans="1:60">
      <c r="A221" s="16">
        <v>89975</v>
      </c>
      <c r="B221" s="16">
        <v>89975</v>
      </c>
      <c r="C221" s="16" t="s">
        <v>555</v>
      </c>
      <c r="D221" s="16" t="s">
        <v>556</v>
      </c>
      <c r="E221" s="16" t="s">
        <v>557</v>
      </c>
      <c r="F221" s="17" t="s">
        <v>69</v>
      </c>
      <c r="G221" s="17" t="s">
        <v>61</v>
      </c>
      <c r="H221" s="18"/>
      <c r="I221" s="17" t="s">
        <v>62</v>
      </c>
      <c r="J221" s="18" t="s">
        <v>85</v>
      </c>
      <c r="K221" s="18" t="s">
        <v>66</v>
      </c>
      <c r="L221" s="20"/>
      <c r="M221" s="20"/>
      <c r="N221" s="21"/>
      <c r="O221" s="18" t="s">
        <v>66</v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4"/>
      <c r="AN221" s="71"/>
      <c r="AO221" s="25"/>
      <c r="AP221" s="25"/>
      <c r="AQ221" s="21"/>
      <c r="AR221" s="21"/>
      <c r="AS221" s="21"/>
      <c r="AT221" s="21"/>
      <c r="AU221" s="21"/>
      <c r="AV221" s="25"/>
      <c r="AW221" s="52"/>
      <c r="AX221" s="52"/>
      <c r="AY221" s="52" t="s">
        <v>61</v>
      </c>
      <c r="AZ221" s="52"/>
      <c r="BA221" s="52"/>
      <c r="BB221" s="52"/>
      <c r="BC221" s="52"/>
      <c r="BD221" s="52"/>
      <c r="BE221" s="52"/>
      <c r="BF221" s="52"/>
      <c r="BG221" s="52"/>
      <c r="BH221" s="52"/>
    </row>
    <row r="222" spans="1:60">
      <c r="A222" s="16">
        <v>90111</v>
      </c>
      <c r="B222" s="16">
        <v>90111</v>
      </c>
      <c r="C222" s="16" t="s">
        <v>555</v>
      </c>
      <c r="D222" s="16" t="s">
        <v>558</v>
      </c>
      <c r="E222" s="16" t="s">
        <v>559</v>
      </c>
      <c r="F222" s="20" t="s">
        <v>69</v>
      </c>
      <c r="G222" s="20" t="s">
        <v>61</v>
      </c>
      <c r="H222" s="28"/>
      <c r="I222" s="20" t="s">
        <v>62</v>
      </c>
      <c r="J222" s="28" t="s">
        <v>146</v>
      </c>
      <c r="K222" s="28" t="s">
        <v>66</v>
      </c>
      <c r="L222" s="20" t="s">
        <v>74</v>
      </c>
      <c r="M222" s="20"/>
      <c r="N222" s="20"/>
      <c r="O222" s="28" t="s">
        <v>62</v>
      </c>
      <c r="P222" s="20">
        <v>2</v>
      </c>
      <c r="Q222" s="20">
        <v>2</v>
      </c>
      <c r="R222" s="20">
        <v>0</v>
      </c>
      <c r="S222" s="20">
        <v>3</v>
      </c>
      <c r="T222" s="20">
        <v>3</v>
      </c>
      <c r="U222" s="20">
        <v>3</v>
      </c>
      <c r="V222" s="20">
        <v>2</v>
      </c>
      <c r="W222" s="20">
        <v>2</v>
      </c>
      <c r="X222" s="20">
        <v>2</v>
      </c>
      <c r="Y222" s="20">
        <v>4</v>
      </c>
      <c r="Z222" s="20">
        <v>2</v>
      </c>
      <c r="AA222" s="20">
        <v>0</v>
      </c>
      <c r="AB222" s="20" t="s">
        <v>560</v>
      </c>
      <c r="AC222" s="20">
        <v>25</v>
      </c>
      <c r="AD222" s="20" t="s">
        <v>98</v>
      </c>
      <c r="AE222" s="20" t="s">
        <v>62</v>
      </c>
      <c r="AF222" s="20" t="s">
        <v>62</v>
      </c>
      <c r="AG222" s="20"/>
      <c r="AH222" s="20"/>
      <c r="AI222" s="20" t="s">
        <v>99</v>
      </c>
      <c r="AJ222" s="20" t="s">
        <v>98</v>
      </c>
      <c r="AK222" s="20" t="s">
        <v>99</v>
      </c>
      <c r="AL222" s="20" t="s">
        <v>99</v>
      </c>
      <c r="AM222" s="22" t="s">
        <v>101</v>
      </c>
      <c r="AN222" s="71" t="s">
        <v>102</v>
      </c>
      <c r="AO222" s="25" t="s">
        <v>117</v>
      </c>
      <c r="AP222" s="25">
        <v>1</v>
      </c>
      <c r="AQ222" s="20"/>
      <c r="AR222" s="20"/>
      <c r="AS222" s="20" t="s">
        <v>61</v>
      </c>
      <c r="AT222" s="29" t="s">
        <v>110</v>
      </c>
      <c r="AU222" s="20"/>
      <c r="AV222" s="25"/>
      <c r="AW222" s="52"/>
      <c r="AX222" s="52" t="s">
        <v>61</v>
      </c>
      <c r="AY222" s="52" t="s">
        <v>61</v>
      </c>
      <c r="AZ222" s="52" t="s">
        <v>61</v>
      </c>
      <c r="BA222" s="52" t="s">
        <v>61</v>
      </c>
      <c r="BB222" s="52"/>
      <c r="BC222" s="52"/>
      <c r="BD222" s="52" t="s">
        <v>61</v>
      </c>
      <c r="BE222" s="52" t="s">
        <v>61</v>
      </c>
      <c r="BF222" s="52"/>
      <c r="BG222" s="52" t="s">
        <v>61</v>
      </c>
      <c r="BH222" s="52" t="s">
        <v>61</v>
      </c>
    </row>
    <row r="223" spans="1:60">
      <c r="A223" s="16">
        <v>90192</v>
      </c>
      <c r="B223" s="16">
        <v>90192</v>
      </c>
      <c r="C223" s="16" t="s">
        <v>158</v>
      </c>
      <c r="D223" s="16" t="s">
        <v>561</v>
      </c>
      <c r="E223" s="16" t="s">
        <v>562</v>
      </c>
      <c r="F223" s="20" t="s">
        <v>69</v>
      </c>
      <c r="G223" s="20" t="s">
        <v>61</v>
      </c>
      <c r="H223" s="28"/>
      <c r="I223" s="20" t="s">
        <v>62</v>
      </c>
      <c r="J223" s="28" t="s">
        <v>210</v>
      </c>
      <c r="K223" s="28" t="s">
        <v>66</v>
      </c>
      <c r="L223" s="20" t="s">
        <v>74</v>
      </c>
      <c r="M223" s="20"/>
      <c r="N223" s="20"/>
      <c r="O223" s="28" t="s">
        <v>62</v>
      </c>
      <c r="P223" s="20">
        <v>3</v>
      </c>
      <c r="Q223" s="20">
        <v>2</v>
      </c>
      <c r="R223" s="20">
        <v>2</v>
      </c>
      <c r="S223" s="20">
        <v>3</v>
      </c>
      <c r="T223" s="20">
        <v>3</v>
      </c>
      <c r="U223" s="20">
        <v>3</v>
      </c>
      <c r="V223" s="20">
        <v>2</v>
      </c>
      <c r="W223" s="20">
        <v>3</v>
      </c>
      <c r="X223" s="20">
        <v>0</v>
      </c>
      <c r="Y223" s="20">
        <v>4</v>
      </c>
      <c r="Z223" s="20">
        <v>2</v>
      </c>
      <c r="AA223" s="20">
        <v>0</v>
      </c>
      <c r="AB223" s="20">
        <v>2</v>
      </c>
      <c r="AC223" s="20">
        <f>SUM(Q223:AB223)</f>
        <v>26</v>
      </c>
      <c r="AD223" s="20" t="s">
        <v>98</v>
      </c>
      <c r="AE223" s="20" t="s">
        <v>62</v>
      </c>
      <c r="AF223" s="20" t="s">
        <v>62</v>
      </c>
      <c r="AG223" s="20"/>
      <c r="AH223" s="20"/>
      <c r="AI223" s="29" t="s">
        <v>98</v>
      </c>
      <c r="AJ223" s="20" t="s">
        <v>98</v>
      </c>
      <c r="AK223" s="20" t="s">
        <v>99</v>
      </c>
      <c r="AL223" s="20" t="s">
        <v>99</v>
      </c>
      <c r="AM223" s="22" t="s">
        <v>101</v>
      </c>
      <c r="AN223" s="71" t="s">
        <v>102</v>
      </c>
      <c r="AO223" s="25" t="s">
        <v>103</v>
      </c>
      <c r="AP223" s="25">
        <v>2</v>
      </c>
      <c r="AQ223" s="20"/>
      <c r="AR223" s="20"/>
      <c r="AS223" s="20" t="s">
        <v>104</v>
      </c>
      <c r="AT223" s="29" t="s">
        <v>110</v>
      </c>
      <c r="AU223" s="20" t="s">
        <v>104</v>
      </c>
      <c r="AV223" s="25" t="s">
        <v>61</v>
      </c>
      <c r="AW223" s="52" t="s">
        <v>61</v>
      </c>
      <c r="AX223" s="52" t="s">
        <v>61</v>
      </c>
      <c r="AY223" s="52" t="s">
        <v>61</v>
      </c>
      <c r="AZ223" s="52" t="s">
        <v>61</v>
      </c>
      <c r="BA223" s="52" t="s">
        <v>61</v>
      </c>
      <c r="BB223" s="52" t="s">
        <v>61</v>
      </c>
      <c r="BC223" s="52" t="s">
        <v>61</v>
      </c>
      <c r="BD223" s="52" t="s">
        <v>61</v>
      </c>
      <c r="BE223" s="52" t="s">
        <v>61</v>
      </c>
      <c r="BF223" s="52" t="s">
        <v>61</v>
      </c>
      <c r="BG223" s="52" t="s">
        <v>61</v>
      </c>
      <c r="BH223" s="52" t="s">
        <v>61</v>
      </c>
    </row>
    <row r="224" spans="1:60">
      <c r="A224" s="16">
        <v>717136</v>
      </c>
      <c r="B224" s="16">
        <v>717136</v>
      </c>
      <c r="C224" s="16" t="s">
        <v>158</v>
      </c>
      <c r="D224" s="16" t="s">
        <v>563</v>
      </c>
      <c r="E224" s="16" t="s">
        <v>564</v>
      </c>
      <c r="F224" s="20" t="s">
        <v>69</v>
      </c>
      <c r="G224" s="20" t="s">
        <v>61</v>
      </c>
      <c r="H224" s="28"/>
      <c r="I224" s="20" t="s">
        <v>62</v>
      </c>
      <c r="J224" s="28" t="s">
        <v>70</v>
      </c>
      <c r="K224" s="28" t="s">
        <v>66</v>
      </c>
      <c r="L224" s="20" t="s">
        <v>74</v>
      </c>
      <c r="M224" s="20"/>
      <c r="N224" s="20"/>
      <c r="O224" s="28" t="s">
        <v>62</v>
      </c>
      <c r="P224" s="20">
        <v>2</v>
      </c>
      <c r="Q224" s="20">
        <v>2</v>
      </c>
      <c r="R224" s="20">
        <v>2</v>
      </c>
      <c r="S224" s="20">
        <v>3</v>
      </c>
      <c r="T224" s="20">
        <v>3</v>
      </c>
      <c r="U224" s="20">
        <v>3</v>
      </c>
      <c r="V224" s="20">
        <v>2</v>
      </c>
      <c r="W224" s="20">
        <v>2</v>
      </c>
      <c r="X224" s="20">
        <v>0</v>
      </c>
      <c r="Y224" s="20">
        <v>4</v>
      </c>
      <c r="Z224" s="20">
        <v>2</v>
      </c>
      <c r="AA224" s="20">
        <v>0</v>
      </c>
      <c r="AB224" s="20">
        <v>2</v>
      </c>
      <c r="AC224" s="20">
        <f>SUM(Q224:AB224)</f>
        <v>25</v>
      </c>
      <c r="AD224" s="20" t="s">
        <v>98</v>
      </c>
      <c r="AE224" s="20" t="s">
        <v>62</v>
      </c>
      <c r="AF224" s="20" t="s">
        <v>62</v>
      </c>
      <c r="AG224" s="20"/>
      <c r="AH224" s="20"/>
      <c r="AI224" s="20" t="s">
        <v>98</v>
      </c>
      <c r="AJ224" s="20" t="s">
        <v>98</v>
      </c>
      <c r="AK224" s="20" t="s">
        <v>99</v>
      </c>
      <c r="AL224" s="20" t="s">
        <v>99</v>
      </c>
      <c r="AM224" s="22" t="s">
        <v>101</v>
      </c>
      <c r="AN224" s="71" t="s">
        <v>102</v>
      </c>
      <c r="AO224" s="25" t="s">
        <v>117</v>
      </c>
      <c r="AP224" s="25">
        <v>1</v>
      </c>
      <c r="AQ224" s="20"/>
      <c r="AR224" s="20"/>
      <c r="AS224" s="20"/>
      <c r="AT224" s="20"/>
      <c r="AU224" s="20"/>
      <c r="AV224" s="25" t="s">
        <v>61</v>
      </c>
      <c r="AW224" s="52"/>
      <c r="AX224" s="52" t="s">
        <v>61</v>
      </c>
      <c r="AY224" s="52" t="s">
        <v>61</v>
      </c>
      <c r="AZ224" s="52" t="s">
        <v>61</v>
      </c>
      <c r="BA224" s="52"/>
      <c r="BB224" s="52"/>
      <c r="BC224" s="52" t="s">
        <v>61</v>
      </c>
      <c r="BD224" s="52"/>
      <c r="BE224" s="52"/>
      <c r="BF224" s="52"/>
      <c r="BG224" s="52" t="s">
        <v>61</v>
      </c>
      <c r="BH224" s="52" t="s">
        <v>61</v>
      </c>
    </row>
    <row r="225" spans="1:60">
      <c r="A225" s="16">
        <v>90234</v>
      </c>
      <c r="B225" s="16">
        <v>90234</v>
      </c>
      <c r="C225" s="16" t="s">
        <v>105</v>
      </c>
      <c r="D225" s="16" t="s">
        <v>565</v>
      </c>
      <c r="E225" s="16" t="s">
        <v>566</v>
      </c>
      <c r="F225" s="20" t="s">
        <v>69</v>
      </c>
      <c r="G225" s="20" t="s">
        <v>61</v>
      </c>
      <c r="H225" s="28"/>
      <c r="I225" s="20" t="s">
        <v>62</v>
      </c>
      <c r="J225" s="28" t="s">
        <v>85</v>
      </c>
      <c r="K225" s="28" t="s">
        <v>66</v>
      </c>
      <c r="L225" s="34" t="s">
        <v>86</v>
      </c>
      <c r="M225" s="34"/>
      <c r="N225" s="20"/>
      <c r="O225" s="28" t="s">
        <v>62</v>
      </c>
      <c r="P225" s="20">
        <v>1</v>
      </c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2"/>
      <c r="AN225" s="71" t="s">
        <v>80</v>
      </c>
      <c r="AO225" s="25"/>
      <c r="AP225" s="25"/>
      <c r="AQ225" s="20"/>
      <c r="AR225" s="20"/>
      <c r="AS225" s="20" t="s">
        <v>61</v>
      </c>
      <c r="AT225" s="20"/>
      <c r="AU225" s="20"/>
      <c r="AV225" s="25"/>
      <c r="AW225" s="52" t="s">
        <v>61</v>
      </c>
      <c r="AX225" s="52" t="s">
        <v>61</v>
      </c>
      <c r="AY225" s="52" t="s">
        <v>61</v>
      </c>
      <c r="AZ225" s="52" t="s">
        <v>61</v>
      </c>
      <c r="BA225" s="52" t="s">
        <v>61</v>
      </c>
      <c r="BB225" s="52" t="s">
        <v>61</v>
      </c>
      <c r="BC225" s="52" t="s">
        <v>61</v>
      </c>
      <c r="BD225" s="52" t="s">
        <v>61</v>
      </c>
      <c r="BE225" s="52" t="s">
        <v>61</v>
      </c>
      <c r="BF225" s="52" t="s">
        <v>61</v>
      </c>
      <c r="BG225" s="52" t="s">
        <v>61</v>
      </c>
      <c r="BH225" s="52" t="s">
        <v>61</v>
      </c>
    </row>
    <row r="226" spans="1:60">
      <c r="A226" s="16">
        <v>133180</v>
      </c>
      <c r="B226" s="16">
        <v>133180</v>
      </c>
      <c r="C226" s="16" t="s">
        <v>185</v>
      </c>
      <c r="D226" s="16" t="s">
        <v>567</v>
      </c>
      <c r="E226" s="16" t="s">
        <v>568</v>
      </c>
      <c r="F226" s="17" t="s">
        <v>60</v>
      </c>
      <c r="G226" s="31"/>
      <c r="H226" s="31"/>
      <c r="I226" s="17" t="s">
        <v>62</v>
      </c>
      <c r="J226" s="17" t="s">
        <v>73</v>
      </c>
      <c r="K226" s="17" t="s">
        <v>66</v>
      </c>
      <c r="L226" s="20" t="s">
        <v>65</v>
      </c>
      <c r="M226" s="20"/>
      <c r="N226" s="21"/>
      <c r="O226" s="17" t="s">
        <v>66</v>
      </c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4"/>
      <c r="AN226" s="71"/>
      <c r="AO226" s="25"/>
      <c r="AP226" s="25"/>
      <c r="AQ226" s="21"/>
      <c r="AR226" s="21"/>
      <c r="AS226" s="21"/>
      <c r="AT226" s="21"/>
      <c r="AU226" s="21"/>
      <c r="AV226" s="25"/>
      <c r="AW226" s="52"/>
      <c r="AX226" s="52"/>
      <c r="AY226" s="52"/>
      <c r="AZ226" s="52"/>
      <c r="BA226" s="52"/>
      <c r="BB226" s="52" t="s">
        <v>61</v>
      </c>
      <c r="BC226" s="52"/>
      <c r="BD226" s="52"/>
      <c r="BE226" s="52"/>
      <c r="BF226" s="52"/>
      <c r="BG226" s="52"/>
      <c r="BH226" s="52"/>
    </row>
    <row r="227" spans="1:60">
      <c r="A227" s="16">
        <v>90307</v>
      </c>
      <c r="B227" s="16">
        <v>90307</v>
      </c>
      <c r="C227" s="16" t="s">
        <v>174</v>
      </c>
      <c r="D227" s="16" t="s">
        <v>569</v>
      </c>
      <c r="E227" s="16" t="s">
        <v>570</v>
      </c>
      <c r="F227" s="20" t="s">
        <v>69</v>
      </c>
      <c r="G227" s="20" t="s">
        <v>61</v>
      </c>
      <c r="H227" s="28"/>
      <c r="I227" s="20" t="s">
        <v>62</v>
      </c>
      <c r="J227" s="28" t="s">
        <v>93</v>
      </c>
      <c r="K227" s="28" t="s">
        <v>66</v>
      </c>
      <c r="L227" s="20" t="s">
        <v>86</v>
      </c>
      <c r="M227" s="20"/>
      <c r="N227" s="20"/>
      <c r="O227" s="28" t="s">
        <v>62</v>
      </c>
      <c r="P227" s="20">
        <v>1</v>
      </c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2"/>
      <c r="AN227" s="71" t="s">
        <v>80</v>
      </c>
      <c r="AO227" s="25"/>
      <c r="AP227" s="25"/>
      <c r="AQ227" s="20"/>
      <c r="AR227" s="20"/>
      <c r="AS227" s="20" t="s">
        <v>61</v>
      </c>
      <c r="AT227" s="20"/>
      <c r="AU227" s="20"/>
      <c r="AV227" s="25"/>
      <c r="AW227" s="52"/>
      <c r="AX227" s="52" t="s">
        <v>61</v>
      </c>
      <c r="AY227" s="52" t="s">
        <v>61</v>
      </c>
      <c r="AZ227" s="52" t="s">
        <v>61</v>
      </c>
      <c r="BA227" s="52"/>
      <c r="BB227" s="52" t="s">
        <v>61</v>
      </c>
      <c r="BC227" s="52"/>
      <c r="BD227" s="52" t="s">
        <v>61</v>
      </c>
      <c r="BE227" s="52" t="s">
        <v>61</v>
      </c>
      <c r="BF227" s="52"/>
      <c r="BG227" s="52" t="s">
        <v>61</v>
      </c>
      <c r="BH227" s="52" t="s">
        <v>61</v>
      </c>
    </row>
    <row r="228" spans="1:60">
      <c r="A228" s="16">
        <v>90395</v>
      </c>
      <c r="B228" s="16">
        <v>90395</v>
      </c>
      <c r="C228" s="16" t="s">
        <v>571</v>
      </c>
      <c r="D228" s="16" t="s">
        <v>572</v>
      </c>
      <c r="E228" s="16" t="s">
        <v>573</v>
      </c>
      <c r="F228" s="20" t="s">
        <v>69</v>
      </c>
      <c r="G228" s="20" t="s">
        <v>61</v>
      </c>
      <c r="H228" s="28"/>
      <c r="I228" s="20" t="s">
        <v>62</v>
      </c>
      <c r="J228" s="49" t="s">
        <v>85</v>
      </c>
      <c r="K228" s="49" t="s">
        <v>66</v>
      </c>
      <c r="L228" s="37"/>
      <c r="M228" s="37"/>
      <c r="N228" s="18"/>
      <c r="O228" s="49" t="s">
        <v>66</v>
      </c>
      <c r="P228" s="20"/>
      <c r="Q228" s="20"/>
      <c r="R228" s="22"/>
      <c r="S228" s="22"/>
      <c r="T228" s="22"/>
      <c r="U228" s="22"/>
      <c r="V228" s="22"/>
      <c r="W228" s="22"/>
      <c r="X228" s="22"/>
      <c r="Y228" s="22"/>
      <c r="Z228" s="24"/>
      <c r="AA228" s="24"/>
      <c r="AB228" s="24"/>
      <c r="AC228" s="24"/>
      <c r="AD228" s="24"/>
      <c r="AE228" s="24"/>
      <c r="AF228" s="24"/>
      <c r="AG228" s="24"/>
      <c r="AH228" s="24"/>
      <c r="AI228" s="31"/>
      <c r="AJ228" s="22"/>
      <c r="AK228" s="22"/>
      <c r="AL228" s="22"/>
      <c r="AM228" s="22"/>
      <c r="AN228" s="71"/>
      <c r="AO228" s="20"/>
      <c r="AP228" s="20"/>
      <c r="AQ228" s="18"/>
      <c r="AR228" s="18"/>
      <c r="AS228" s="18"/>
      <c r="AT228" s="18"/>
      <c r="AU228" s="18"/>
      <c r="AV228" s="20"/>
      <c r="AW228" s="52" t="s">
        <v>61</v>
      </c>
      <c r="AX228" s="52"/>
      <c r="AY228" s="52"/>
      <c r="AZ228" s="52"/>
      <c r="BA228" s="52"/>
      <c r="BB228" s="52"/>
      <c r="BC228" s="52"/>
      <c r="BD228" s="52"/>
      <c r="BE228" s="52" t="s">
        <v>61</v>
      </c>
      <c r="BF228" s="52" t="s">
        <v>61</v>
      </c>
      <c r="BG228" s="52" t="s">
        <v>61</v>
      </c>
      <c r="BH228" s="52" t="s">
        <v>61</v>
      </c>
    </row>
    <row r="229" spans="1:60">
      <c r="A229" s="16">
        <v>90411</v>
      </c>
      <c r="B229" s="16">
        <v>90411</v>
      </c>
      <c r="C229" s="16" t="s">
        <v>461</v>
      </c>
      <c r="D229" s="16" t="s">
        <v>574</v>
      </c>
      <c r="E229" s="16" t="s">
        <v>575</v>
      </c>
      <c r="F229" s="20" t="s">
        <v>69</v>
      </c>
      <c r="G229" s="20" t="s">
        <v>61</v>
      </c>
      <c r="H229" s="28"/>
      <c r="I229" s="20" t="s">
        <v>62</v>
      </c>
      <c r="J229" s="28" t="s">
        <v>70</v>
      </c>
      <c r="K229" s="28" t="s">
        <v>66</v>
      </c>
      <c r="L229" s="34" t="s">
        <v>86</v>
      </c>
      <c r="M229" s="34"/>
      <c r="N229" s="20"/>
      <c r="O229" s="28" t="s">
        <v>62</v>
      </c>
      <c r="P229" s="20">
        <v>1</v>
      </c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2"/>
      <c r="AN229" s="71" t="s">
        <v>80</v>
      </c>
      <c r="AO229" s="25"/>
      <c r="AP229" s="25"/>
      <c r="AQ229" s="20"/>
      <c r="AR229" s="20"/>
      <c r="AS229" s="20" t="s">
        <v>61</v>
      </c>
      <c r="AT229" s="20"/>
      <c r="AU229" s="20"/>
      <c r="AV229" s="25"/>
      <c r="AW229" s="52" t="s">
        <v>61</v>
      </c>
      <c r="AX229" s="52"/>
      <c r="AY229" s="52" t="s">
        <v>61</v>
      </c>
      <c r="AZ229" s="52" t="s">
        <v>61</v>
      </c>
      <c r="BA229" s="52" t="s">
        <v>61</v>
      </c>
      <c r="BB229" s="52" t="s">
        <v>61</v>
      </c>
      <c r="BC229" s="52"/>
      <c r="BD229" s="52" t="s">
        <v>61</v>
      </c>
      <c r="BE229" s="52" t="s">
        <v>61</v>
      </c>
      <c r="BF229" s="52" t="s">
        <v>61</v>
      </c>
      <c r="BG229" s="52" t="s">
        <v>61</v>
      </c>
      <c r="BH229" s="52" t="s">
        <v>61</v>
      </c>
    </row>
    <row r="230" spans="1:60">
      <c r="A230" s="27">
        <v>90413</v>
      </c>
      <c r="B230" s="27">
        <v>90413</v>
      </c>
      <c r="C230" s="27" t="s">
        <v>461</v>
      </c>
      <c r="D230" s="27" t="s">
        <v>576</v>
      </c>
      <c r="E230" s="27"/>
      <c r="F230" s="17" t="s">
        <v>69</v>
      </c>
      <c r="G230" s="17" t="s">
        <v>61</v>
      </c>
      <c r="H230" s="18"/>
      <c r="I230" s="17" t="s">
        <v>62</v>
      </c>
      <c r="J230" s="18" t="s">
        <v>93</v>
      </c>
      <c r="K230" s="18" t="s">
        <v>66</v>
      </c>
      <c r="L230" s="20" t="s">
        <v>65</v>
      </c>
      <c r="M230" s="20"/>
      <c r="N230" s="21"/>
      <c r="O230" s="18" t="s">
        <v>66</v>
      </c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4"/>
      <c r="AN230" s="71"/>
      <c r="AO230" s="25"/>
      <c r="AP230" s="25"/>
      <c r="AQ230" s="21"/>
      <c r="AR230" s="21"/>
      <c r="AS230" s="21"/>
      <c r="AT230" s="21"/>
      <c r="AU230" s="21"/>
      <c r="AV230" s="25"/>
      <c r="AW230" s="53"/>
      <c r="AX230" s="53"/>
      <c r="AY230" s="53"/>
      <c r="AZ230" s="53"/>
      <c r="BA230" s="53"/>
      <c r="BB230" s="53"/>
      <c r="BC230" s="53"/>
      <c r="BD230" s="53"/>
      <c r="BE230" s="53" t="s">
        <v>61</v>
      </c>
      <c r="BF230" s="53"/>
      <c r="BG230" s="53"/>
      <c r="BH230" s="53" t="s">
        <v>61</v>
      </c>
    </row>
    <row r="231" spans="1:60">
      <c r="A231" s="16">
        <v>610827</v>
      </c>
      <c r="B231" s="16">
        <v>610827</v>
      </c>
      <c r="C231" s="16" t="s">
        <v>461</v>
      </c>
      <c r="D231" s="16" t="s">
        <v>577</v>
      </c>
      <c r="E231" s="16"/>
      <c r="F231" s="17" t="s">
        <v>69</v>
      </c>
      <c r="G231" s="17" t="s">
        <v>61</v>
      </c>
      <c r="H231" s="18"/>
      <c r="I231" s="17" t="s">
        <v>62</v>
      </c>
      <c r="J231" s="18" t="s">
        <v>70</v>
      </c>
      <c r="K231" s="18" t="s">
        <v>66</v>
      </c>
      <c r="L231" s="20" t="s">
        <v>65</v>
      </c>
      <c r="M231" s="20"/>
      <c r="N231" s="21"/>
      <c r="O231" s="18" t="s">
        <v>66</v>
      </c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4"/>
      <c r="AN231" s="71"/>
      <c r="AO231" s="25"/>
      <c r="AP231" s="25"/>
      <c r="AQ231" s="21"/>
      <c r="AR231" s="21"/>
      <c r="AS231" s="21"/>
      <c r="AT231" s="21"/>
      <c r="AU231" s="21"/>
      <c r="AV231" s="25"/>
      <c r="AW231" s="52"/>
      <c r="AX231" s="52"/>
      <c r="AY231" s="52"/>
      <c r="AZ231" s="52" t="s">
        <v>61</v>
      </c>
      <c r="BA231" s="52"/>
      <c r="BB231" s="52"/>
      <c r="BC231" s="52"/>
      <c r="BD231" s="52"/>
      <c r="BE231" s="52"/>
      <c r="BF231" s="52"/>
      <c r="BG231" s="52"/>
      <c r="BH231" s="52"/>
    </row>
    <row r="232" spans="1:60">
      <c r="A232" s="16">
        <v>90524</v>
      </c>
      <c r="B232" s="16">
        <v>90524</v>
      </c>
      <c r="C232" s="16" t="s">
        <v>578</v>
      </c>
      <c r="D232" s="16" t="s">
        <v>579</v>
      </c>
      <c r="E232" s="16" t="s">
        <v>580</v>
      </c>
      <c r="F232" s="17" t="s">
        <v>69</v>
      </c>
      <c r="G232" s="17"/>
      <c r="H232" s="18"/>
      <c r="I232" s="17" t="s">
        <v>62</v>
      </c>
      <c r="J232" s="18" t="s">
        <v>73</v>
      </c>
      <c r="K232" s="18" t="s">
        <v>66</v>
      </c>
      <c r="L232" s="20" t="s">
        <v>65</v>
      </c>
      <c r="M232" s="20"/>
      <c r="N232" s="21"/>
      <c r="O232" s="18" t="s">
        <v>66</v>
      </c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4"/>
      <c r="AN232" s="71"/>
      <c r="AO232" s="25"/>
      <c r="AP232" s="25"/>
      <c r="AQ232" s="21"/>
      <c r="AR232" s="21"/>
      <c r="AS232" s="20" t="s">
        <v>61</v>
      </c>
      <c r="AT232" s="20"/>
      <c r="AU232" s="21"/>
      <c r="AV232" s="25"/>
      <c r="AW232" s="52"/>
      <c r="AX232" s="52"/>
      <c r="AY232" s="52"/>
      <c r="AZ232" s="52"/>
      <c r="BA232" s="52" t="s">
        <v>61</v>
      </c>
      <c r="BB232" s="52"/>
      <c r="BC232" s="52"/>
      <c r="BD232" s="52"/>
      <c r="BE232" s="52" t="s">
        <v>61</v>
      </c>
      <c r="BF232" s="52"/>
      <c r="BG232" s="52"/>
      <c r="BH232" s="52"/>
    </row>
    <row r="233" spans="1:60">
      <c r="A233" s="27"/>
      <c r="B233" s="27"/>
      <c r="C233" s="27" t="s">
        <v>158</v>
      </c>
      <c r="D233" s="27" t="s">
        <v>581</v>
      </c>
      <c r="E233" s="27"/>
      <c r="F233" s="17" t="s">
        <v>69</v>
      </c>
      <c r="G233" s="18" t="s">
        <v>61</v>
      </c>
      <c r="H233" s="26"/>
      <c r="I233" s="25" t="s">
        <v>62</v>
      </c>
      <c r="J233" s="25" t="s">
        <v>70</v>
      </c>
      <c r="K233" s="25" t="s">
        <v>66</v>
      </c>
      <c r="L233" s="20" t="s">
        <v>86</v>
      </c>
      <c r="M233" s="20"/>
      <c r="N233" s="25"/>
      <c r="O233" s="25" t="s">
        <v>62</v>
      </c>
      <c r="P233" s="25">
        <v>0</v>
      </c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6"/>
      <c r="AN233" s="71" t="s">
        <v>75</v>
      </c>
      <c r="AO233" s="25" t="s">
        <v>117</v>
      </c>
      <c r="AP233" s="25"/>
      <c r="AQ233" s="25"/>
      <c r="AR233" s="25"/>
      <c r="AS233" s="25"/>
      <c r="AT233" s="25"/>
      <c r="AU233" s="25"/>
      <c r="AV233" s="25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</row>
    <row r="234" spans="1:60">
      <c r="A234" s="16">
        <v>133220</v>
      </c>
      <c r="B234" s="16">
        <v>133220</v>
      </c>
      <c r="C234" s="16" t="s">
        <v>207</v>
      </c>
      <c r="D234" s="16" t="s">
        <v>582</v>
      </c>
      <c r="E234" s="16" t="s">
        <v>583</v>
      </c>
      <c r="F234" s="17" t="s">
        <v>60</v>
      </c>
      <c r="G234" s="17" t="s">
        <v>61</v>
      </c>
      <c r="H234" s="18"/>
      <c r="I234" s="17" t="s">
        <v>62</v>
      </c>
      <c r="J234" s="18" t="s">
        <v>584</v>
      </c>
      <c r="K234" s="18" t="s">
        <v>66</v>
      </c>
      <c r="L234" s="20"/>
      <c r="M234" s="20"/>
      <c r="N234" s="21"/>
      <c r="O234" s="18" t="s">
        <v>66</v>
      </c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4"/>
      <c r="AN234" s="71"/>
      <c r="AO234" s="25"/>
      <c r="AP234" s="25"/>
      <c r="AQ234" s="21"/>
      <c r="AR234" s="21"/>
      <c r="AS234" s="20" t="s">
        <v>61</v>
      </c>
      <c r="AT234" s="20"/>
      <c r="AU234" s="21"/>
      <c r="AV234" s="25"/>
      <c r="AW234" s="52" t="s">
        <v>61</v>
      </c>
      <c r="AX234" s="52" t="s">
        <v>61</v>
      </c>
      <c r="AY234" s="52" t="s">
        <v>61</v>
      </c>
      <c r="AZ234" s="52" t="s">
        <v>61</v>
      </c>
      <c r="BA234" s="52" t="s">
        <v>61</v>
      </c>
      <c r="BB234" s="52" t="s">
        <v>61</v>
      </c>
      <c r="BC234" s="52" t="s">
        <v>61</v>
      </c>
      <c r="BD234" s="52" t="s">
        <v>61</v>
      </c>
      <c r="BE234" s="52" t="s">
        <v>61</v>
      </c>
      <c r="BF234" s="52" t="s">
        <v>61</v>
      </c>
      <c r="BG234" s="52" t="s">
        <v>61</v>
      </c>
      <c r="BH234" s="52" t="s">
        <v>61</v>
      </c>
    </row>
    <row r="235" spans="1:60">
      <c r="A235" s="16">
        <v>90738</v>
      </c>
      <c r="B235" s="16">
        <v>90738</v>
      </c>
      <c r="C235" s="16" t="s">
        <v>207</v>
      </c>
      <c r="D235" s="16" t="s">
        <v>585</v>
      </c>
      <c r="E235" s="16"/>
      <c r="F235" s="18" t="s">
        <v>69</v>
      </c>
      <c r="G235" s="18" t="s">
        <v>61</v>
      </c>
      <c r="H235" s="18"/>
      <c r="I235" s="18" t="s">
        <v>62</v>
      </c>
      <c r="J235" s="18" t="s">
        <v>210</v>
      </c>
      <c r="K235" s="18" t="s">
        <v>66</v>
      </c>
      <c r="L235" s="20"/>
      <c r="M235" s="20"/>
      <c r="N235" s="17" t="s">
        <v>61</v>
      </c>
      <c r="O235" s="18" t="s">
        <v>66</v>
      </c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31"/>
      <c r="AN235" s="71"/>
      <c r="AO235" s="25"/>
      <c r="AP235" s="25"/>
      <c r="AQ235" s="17"/>
      <c r="AR235" s="17"/>
      <c r="AS235" s="17"/>
      <c r="AT235" s="17"/>
      <c r="AU235" s="17"/>
      <c r="AV235" s="25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</row>
    <row r="236" spans="1:60">
      <c r="A236" s="16">
        <v>90878</v>
      </c>
      <c r="B236" s="16">
        <v>90878</v>
      </c>
      <c r="C236" s="16" t="s">
        <v>586</v>
      </c>
      <c r="D236" s="16" t="s">
        <v>587</v>
      </c>
      <c r="E236" s="16"/>
      <c r="F236" s="17" t="s">
        <v>69</v>
      </c>
      <c r="G236" s="17"/>
      <c r="H236" s="18"/>
      <c r="I236" s="17" t="s">
        <v>62</v>
      </c>
      <c r="J236" s="18" t="s">
        <v>93</v>
      </c>
      <c r="K236" s="18" t="s">
        <v>66</v>
      </c>
      <c r="L236" s="20" t="s">
        <v>65</v>
      </c>
      <c r="M236" s="20"/>
      <c r="N236" s="21"/>
      <c r="O236" s="18" t="s">
        <v>66</v>
      </c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4"/>
      <c r="AN236" s="71"/>
      <c r="AO236" s="25"/>
      <c r="AP236" s="25"/>
      <c r="AQ236" s="21"/>
      <c r="AR236" s="21"/>
      <c r="AS236" s="21"/>
      <c r="AT236" s="21"/>
      <c r="AU236" s="21"/>
      <c r="AV236" s="25"/>
      <c r="AW236" s="52"/>
      <c r="AX236" s="52"/>
      <c r="AY236" s="52"/>
      <c r="AZ236" s="52"/>
      <c r="BA236" s="52"/>
      <c r="BB236" s="52"/>
      <c r="BC236" s="52"/>
      <c r="BD236" s="52" t="s">
        <v>61</v>
      </c>
      <c r="BE236" s="52"/>
      <c r="BF236" s="52"/>
      <c r="BG236" s="52"/>
      <c r="BH236" s="52"/>
    </row>
    <row r="237" spans="1:60">
      <c r="A237" s="16">
        <v>90939</v>
      </c>
      <c r="B237" s="16">
        <v>90939</v>
      </c>
      <c r="C237" s="16" t="s">
        <v>588</v>
      </c>
      <c r="D237" s="16" t="s">
        <v>589</v>
      </c>
      <c r="E237" s="16" t="s">
        <v>590</v>
      </c>
      <c r="F237" s="17" t="s">
        <v>69</v>
      </c>
      <c r="G237" s="17" t="s">
        <v>61</v>
      </c>
      <c r="H237" s="18"/>
      <c r="I237" s="17" t="s">
        <v>62</v>
      </c>
      <c r="J237" s="18" t="s">
        <v>213</v>
      </c>
      <c r="K237" s="18" t="s">
        <v>66</v>
      </c>
      <c r="L237" s="20" t="s">
        <v>65</v>
      </c>
      <c r="M237" s="20"/>
      <c r="N237" s="21"/>
      <c r="O237" s="18" t="s">
        <v>66</v>
      </c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4"/>
      <c r="AN237" s="71"/>
      <c r="AO237" s="25"/>
      <c r="AP237" s="25"/>
      <c r="AQ237" s="21"/>
      <c r="AR237" s="21"/>
      <c r="AS237" s="21"/>
      <c r="AT237" s="21"/>
      <c r="AU237" s="21"/>
      <c r="AV237" s="25"/>
      <c r="AW237" s="52" t="s">
        <v>61</v>
      </c>
      <c r="AX237" s="52"/>
      <c r="AY237" s="52"/>
      <c r="AZ237" s="52"/>
      <c r="BA237" s="52"/>
      <c r="BB237" s="52" t="s">
        <v>61</v>
      </c>
      <c r="BC237" s="52"/>
      <c r="BD237" s="52" t="s">
        <v>61</v>
      </c>
      <c r="BE237" s="52" t="s">
        <v>61</v>
      </c>
      <c r="BF237" s="52"/>
      <c r="BG237" s="52"/>
      <c r="BH237" s="52"/>
    </row>
    <row r="238" spans="1:60">
      <c r="A238" s="27">
        <v>91010</v>
      </c>
      <c r="B238" s="27">
        <v>91010</v>
      </c>
      <c r="C238" s="27" t="s">
        <v>591</v>
      </c>
      <c r="D238" s="27" t="s">
        <v>592</v>
      </c>
      <c r="E238" s="27" t="s">
        <v>593</v>
      </c>
      <c r="F238" s="17" t="s">
        <v>69</v>
      </c>
      <c r="G238" s="17"/>
      <c r="H238" s="18"/>
      <c r="I238" s="17" t="s">
        <v>62</v>
      </c>
      <c r="J238" s="18" t="s">
        <v>85</v>
      </c>
      <c r="K238" s="18" t="s">
        <v>66</v>
      </c>
      <c r="L238" s="20"/>
      <c r="M238" s="20" t="s">
        <v>172</v>
      </c>
      <c r="N238" s="21"/>
      <c r="O238" s="18" t="s">
        <v>62</v>
      </c>
      <c r="P238" s="20">
        <v>1</v>
      </c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4"/>
      <c r="AN238" s="71" t="s">
        <v>80</v>
      </c>
      <c r="AO238" s="25"/>
      <c r="AP238" s="25"/>
      <c r="AQ238" s="21"/>
      <c r="AR238" s="21"/>
      <c r="AS238" s="21"/>
      <c r="AT238" s="21"/>
      <c r="AU238" s="21"/>
      <c r="AV238" s="25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 t="s">
        <v>61</v>
      </c>
      <c r="BH238" s="53"/>
    </row>
    <row r="239" spans="1:60">
      <c r="A239" s="27">
        <v>91136</v>
      </c>
      <c r="B239" s="27">
        <v>91136</v>
      </c>
      <c r="C239" s="27" t="s">
        <v>105</v>
      </c>
      <c r="D239" s="27" t="s">
        <v>594</v>
      </c>
      <c r="E239" s="27" t="s">
        <v>595</v>
      </c>
      <c r="F239" s="17" t="s">
        <v>69</v>
      </c>
      <c r="G239" s="17" t="s">
        <v>61</v>
      </c>
      <c r="H239" s="18"/>
      <c r="I239" s="17" t="s">
        <v>62</v>
      </c>
      <c r="J239" s="18" t="s">
        <v>165</v>
      </c>
      <c r="K239" s="18" t="s">
        <v>66</v>
      </c>
      <c r="L239" s="20" t="s">
        <v>65</v>
      </c>
      <c r="M239" s="20"/>
      <c r="N239" s="25"/>
      <c r="O239" s="18" t="s">
        <v>66</v>
      </c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4"/>
      <c r="AN239" s="71"/>
      <c r="AO239" s="25"/>
      <c r="AP239" s="25"/>
      <c r="AQ239" s="21"/>
      <c r="AR239" s="21"/>
      <c r="AS239" s="25"/>
      <c r="AT239" s="25"/>
      <c r="AU239" s="25"/>
      <c r="AV239" s="25"/>
      <c r="AW239" s="53"/>
      <c r="AX239" s="53" t="s">
        <v>61</v>
      </c>
      <c r="AY239" s="53"/>
      <c r="AZ239" s="53" t="s">
        <v>61</v>
      </c>
      <c r="BA239" s="53"/>
      <c r="BB239" s="53" t="s">
        <v>61</v>
      </c>
      <c r="BC239" s="53"/>
      <c r="BD239" s="53" t="s">
        <v>61</v>
      </c>
      <c r="BE239" s="53"/>
      <c r="BF239" s="53"/>
      <c r="BG239" s="53"/>
      <c r="BH239" s="53"/>
    </row>
    <row r="240" spans="1:60">
      <c r="A240" s="16">
        <v>91165</v>
      </c>
      <c r="B240" s="16">
        <v>91165</v>
      </c>
      <c r="C240" s="16" t="s">
        <v>141</v>
      </c>
      <c r="D240" s="16" t="s">
        <v>596</v>
      </c>
      <c r="E240" s="16" t="s">
        <v>597</v>
      </c>
      <c r="F240" s="17" t="s">
        <v>69</v>
      </c>
      <c r="G240" s="17"/>
      <c r="H240" s="18"/>
      <c r="I240" s="17" t="s">
        <v>62</v>
      </c>
      <c r="J240" s="18" t="s">
        <v>165</v>
      </c>
      <c r="K240" s="18" t="s">
        <v>66</v>
      </c>
      <c r="L240" s="20" t="s">
        <v>65</v>
      </c>
      <c r="M240" s="20"/>
      <c r="N240" s="25"/>
      <c r="O240" s="18" t="s">
        <v>66</v>
      </c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4"/>
      <c r="AN240" s="71"/>
      <c r="AO240" s="25"/>
      <c r="AP240" s="25"/>
      <c r="AQ240" s="21"/>
      <c r="AR240" s="21"/>
      <c r="AS240" s="25"/>
      <c r="AT240" s="25"/>
      <c r="AU240" s="25"/>
      <c r="AV240" s="25"/>
      <c r="AW240" s="52"/>
      <c r="AX240" s="52" t="s">
        <v>61</v>
      </c>
      <c r="AY240" s="52"/>
      <c r="AZ240" s="52" t="s">
        <v>61</v>
      </c>
      <c r="BA240" s="52"/>
      <c r="BB240" s="52"/>
      <c r="BC240" s="52"/>
      <c r="BD240" s="52"/>
      <c r="BE240" s="52"/>
      <c r="BF240" s="52"/>
      <c r="BG240" s="52" t="s">
        <v>61</v>
      </c>
      <c r="BH240" s="52" t="s">
        <v>61</v>
      </c>
    </row>
    <row r="241" spans="1:60">
      <c r="A241" s="16">
        <v>91630</v>
      </c>
      <c r="B241" s="16">
        <v>91630</v>
      </c>
      <c r="C241" s="16" t="s">
        <v>598</v>
      </c>
      <c r="D241" s="16" t="s">
        <v>599</v>
      </c>
      <c r="E241" s="16" t="s">
        <v>600</v>
      </c>
      <c r="F241" s="20" t="s">
        <v>69</v>
      </c>
      <c r="G241" s="20" t="s">
        <v>61</v>
      </c>
      <c r="H241" s="28"/>
      <c r="I241" s="20" t="s">
        <v>62</v>
      </c>
      <c r="J241" s="28" t="s">
        <v>73</v>
      </c>
      <c r="K241" s="28" t="s">
        <v>66</v>
      </c>
      <c r="L241" s="20" t="s">
        <v>74</v>
      </c>
      <c r="M241" s="20"/>
      <c r="N241" s="20"/>
      <c r="O241" s="28" t="s">
        <v>62</v>
      </c>
      <c r="P241" s="20">
        <v>1</v>
      </c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2"/>
      <c r="AN241" s="71" t="s">
        <v>80</v>
      </c>
      <c r="AO241" s="25"/>
      <c r="AP241" s="25"/>
      <c r="AQ241" s="20"/>
      <c r="AR241" s="20"/>
      <c r="AS241" s="20"/>
      <c r="AT241" s="20"/>
      <c r="AU241" s="20"/>
      <c r="AV241" s="25"/>
      <c r="AW241" s="52"/>
      <c r="AX241" s="52" t="s">
        <v>61</v>
      </c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</row>
    <row r="242" spans="1:60">
      <c r="A242" s="16">
        <v>160940</v>
      </c>
      <c r="B242" s="16">
        <v>160940</v>
      </c>
      <c r="C242" s="16" t="s">
        <v>598</v>
      </c>
      <c r="D242" s="16" t="s">
        <v>601</v>
      </c>
      <c r="E242" s="16"/>
      <c r="F242" s="17" t="s">
        <v>60</v>
      </c>
      <c r="G242" s="17"/>
      <c r="H242" s="18" t="s">
        <v>61</v>
      </c>
      <c r="I242" s="17" t="s">
        <v>62</v>
      </c>
      <c r="J242" s="18" t="s">
        <v>602</v>
      </c>
      <c r="K242" s="18" t="s">
        <v>66</v>
      </c>
      <c r="L242" s="20" t="s">
        <v>65</v>
      </c>
      <c r="M242" s="20"/>
      <c r="N242" s="25"/>
      <c r="O242" s="18" t="s">
        <v>66</v>
      </c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4"/>
      <c r="AN242" s="71"/>
      <c r="AO242" s="25"/>
      <c r="AP242" s="25"/>
      <c r="AQ242" s="21"/>
      <c r="AR242" s="21"/>
      <c r="AS242" s="25"/>
      <c r="AT242" s="25"/>
      <c r="AU242" s="25"/>
      <c r="AV242" s="25"/>
      <c r="AW242" s="52"/>
      <c r="AX242" s="52" t="s">
        <v>61</v>
      </c>
      <c r="AY242" s="52"/>
      <c r="AZ242" s="52"/>
      <c r="BA242" s="52"/>
      <c r="BB242" s="52"/>
      <c r="BC242" s="52" t="s">
        <v>61</v>
      </c>
      <c r="BD242" s="52"/>
      <c r="BE242" s="52"/>
      <c r="BF242" s="52"/>
      <c r="BG242" s="52"/>
      <c r="BH242" s="52"/>
    </row>
    <row r="243" spans="1:60">
      <c r="A243" s="16">
        <v>611303</v>
      </c>
      <c r="B243" s="16">
        <v>611303</v>
      </c>
      <c r="C243" s="16" t="s">
        <v>603</v>
      </c>
      <c r="D243" s="16" t="s">
        <v>604</v>
      </c>
      <c r="E243" s="16"/>
      <c r="F243" s="17" t="s">
        <v>69</v>
      </c>
      <c r="G243" s="17" t="s">
        <v>61</v>
      </c>
      <c r="H243" s="18"/>
      <c r="I243" s="17" t="s">
        <v>62</v>
      </c>
      <c r="J243" s="18" t="s">
        <v>523</v>
      </c>
      <c r="K243" s="18" t="s">
        <v>66</v>
      </c>
      <c r="L243" s="20" t="s">
        <v>65</v>
      </c>
      <c r="M243" s="20"/>
      <c r="N243" s="25"/>
      <c r="O243" s="18" t="s">
        <v>66</v>
      </c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4"/>
      <c r="AN243" s="71"/>
      <c r="AO243" s="25"/>
      <c r="AP243" s="25"/>
      <c r="AQ243" s="21"/>
      <c r="AR243" s="21"/>
      <c r="AS243" s="25"/>
      <c r="AT243" s="25"/>
      <c r="AU243" s="25"/>
      <c r="AV243" s="25"/>
      <c r="AW243" s="52"/>
      <c r="AX243" s="52"/>
      <c r="AY243" s="52"/>
      <c r="AZ243" s="52"/>
      <c r="BA243" s="52"/>
      <c r="BB243" s="52" t="s">
        <v>61</v>
      </c>
      <c r="BC243" s="52"/>
      <c r="BD243" s="52"/>
      <c r="BE243" s="52"/>
      <c r="BF243" s="52"/>
      <c r="BG243" s="52"/>
      <c r="BH243" s="52"/>
    </row>
    <row r="244" spans="1:60">
      <c r="A244" s="16">
        <v>91800</v>
      </c>
      <c r="B244" s="16">
        <v>91800</v>
      </c>
      <c r="C244" s="16" t="s">
        <v>603</v>
      </c>
      <c r="D244" s="16" t="s">
        <v>605</v>
      </c>
      <c r="E244" s="16" t="s">
        <v>606</v>
      </c>
      <c r="F244" s="20" t="s">
        <v>69</v>
      </c>
      <c r="G244" s="20" t="s">
        <v>61</v>
      </c>
      <c r="H244" s="28"/>
      <c r="I244" s="20" t="s">
        <v>62</v>
      </c>
      <c r="J244" s="28" t="s">
        <v>607</v>
      </c>
      <c r="K244" s="28" t="s">
        <v>66</v>
      </c>
      <c r="L244" s="34" t="s">
        <v>86</v>
      </c>
      <c r="M244" s="34"/>
      <c r="N244" s="20"/>
      <c r="O244" s="28" t="s">
        <v>62</v>
      </c>
      <c r="P244" s="20">
        <v>1</v>
      </c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2"/>
      <c r="AN244" s="71" t="s">
        <v>80</v>
      </c>
      <c r="AO244" s="25"/>
      <c r="AP244" s="25"/>
      <c r="AQ244" s="20"/>
      <c r="AR244" s="20"/>
      <c r="AS244" s="20"/>
      <c r="AT244" s="20"/>
      <c r="AU244" s="20"/>
      <c r="AV244" s="25"/>
      <c r="AW244" s="52"/>
      <c r="AX244" s="52"/>
      <c r="AY244" s="52" t="s">
        <v>61</v>
      </c>
      <c r="AZ244" s="52"/>
      <c r="BA244" s="52" t="s">
        <v>61</v>
      </c>
      <c r="BB244" s="52" t="s">
        <v>61</v>
      </c>
      <c r="BC244" s="52" t="s">
        <v>61</v>
      </c>
      <c r="BD244" s="52" t="s">
        <v>61</v>
      </c>
      <c r="BE244" s="52" t="s">
        <v>61</v>
      </c>
      <c r="BF244" s="52"/>
      <c r="BG244" s="52"/>
      <c r="BH244" s="52"/>
    </row>
    <row r="245" spans="1:60">
      <c r="A245" s="16">
        <v>91803</v>
      </c>
      <c r="B245" s="16">
        <v>91803</v>
      </c>
      <c r="C245" s="16" t="s">
        <v>588</v>
      </c>
      <c r="D245" s="16" t="s">
        <v>608</v>
      </c>
      <c r="E245" s="16" t="s">
        <v>609</v>
      </c>
      <c r="F245" s="17" t="s">
        <v>69</v>
      </c>
      <c r="G245" s="17"/>
      <c r="H245" s="18"/>
      <c r="I245" s="17" t="s">
        <v>62</v>
      </c>
      <c r="J245" s="18" t="s">
        <v>93</v>
      </c>
      <c r="K245" s="18" t="s">
        <v>66</v>
      </c>
      <c r="L245" s="20" t="s">
        <v>65</v>
      </c>
      <c r="M245" s="20"/>
      <c r="N245" s="25"/>
      <c r="O245" s="18" t="s">
        <v>66</v>
      </c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4"/>
      <c r="AN245" s="71"/>
      <c r="AO245" s="25"/>
      <c r="AP245" s="25"/>
      <c r="AQ245" s="21"/>
      <c r="AR245" s="21"/>
      <c r="AS245" s="25"/>
      <c r="AT245" s="25"/>
      <c r="AU245" s="25"/>
      <c r="AV245" s="25"/>
      <c r="AW245" s="52"/>
      <c r="AX245" s="52"/>
      <c r="AY245" s="52"/>
      <c r="AZ245" s="52" t="s">
        <v>61</v>
      </c>
      <c r="BA245" s="52"/>
      <c r="BB245" s="52"/>
      <c r="BC245" s="52"/>
      <c r="BD245" s="52"/>
      <c r="BE245" s="52"/>
      <c r="BF245" s="52"/>
      <c r="BG245" s="52"/>
      <c r="BH245" s="52"/>
    </row>
    <row r="246" spans="1:60">
      <c r="A246" s="27">
        <v>91829</v>
      </c>
      <c r="B246" s="27">
        <v>91829</v>
      </c>
      <c r="C246" s="27" t="s">
        <v>610</v>
      </c>
      <c r="D246" s="27" t="s">
        <v>611</v>
      </c>
      <c r="E246" s="27" t="s">
        <v>612</v>
      </c>
      <c r="F246" s="17" t="s">
        <v>69</v>
      </c>
      <c r="G246" s="17"/>
      <c r="H246" s="18"/>
      <c r="I246" s="17" t="s">
        <v>62</v>
      </c>
      <c r="J246" s="18" t="s">
        <v>70</v>
      </c>
      <c r="K246" s="18" t="s">
        <v>66</v>
      </c>
      <c r="L246" s="20" t="s">
        <v>65</v>
      </c>
      <c r="M246" s="20"/>
      <c r="N246" s="25"/>
      <c r="O246" s="18" t="s">
        <v>66</v>
      </c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4"/>
      <c r="AN246" s="71"/>
      <c r="AO246" s="25"/>
      <c r="AP246" s="25"/>
      <c r="AQ246" s="21"/>
      <c r="AR246" s="21"/>
      <c r="AS246" s="25"/>
      <c r="AT246" s="25"/>
      <c r="AU246" s="25"/>
      <c r="AV246" s="25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</row>
    <row r="247" spans="1:60">
      <c r="A247" s="16">
        <v>133373</v>
      </c>
      <c r="B247" s="16">
        <v>133373</v>
      </c>
      <c r="C247" s="16" t="s">
        <v>610</v>
      </c>
      <c r="D247" s="16" t="s">
        <v>613</v>
      </c>
      <c r="E247" s="16"/>
      <c r="F247" s="17" t="s">
        <v>60</v>
      </c>
      <c r="G247" s="17" t="s">
        <v>61</v>
      </c>
      <c r="H247" s="18"/>
      <c r="I247" s="17" t="s">
        <v>62</v>
      </c>
      <c r="J247" s="18" t="s">
        <v>70</v>
      </c>
      <c r="K247" s="18" t="s">
        <v>66</v>
      </c>
      <c r="L247" s="20" t="s">
        <v>65</v>
      </c>
      <c r="M247" s="20"/>
      <c r="N247" s="25"/>
      <c r="O247" s="18" t="s">
        <v>66</v>
      </c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4"/>
      <c r="AN247" s="71"/>
      <c r="AO247" s="25"/>
      <c r="AP247" s="25"/>
      <c r="AQ247" s="21"/>
      <c r="AR247" s="21"/>
      <c r="AS247" s="25"/>
      <c r="AT247" s="25"/>
      <c r="AU247" s="25"/>
      <c r="AV247" s="25"/>
      <c r="AW247" s="52"/>
      <c r="AX247" s="52"/>
      <c r="AY247" s="52"/>
      <c r="AZ247" s="52" t="s">
        <v>61</v>
      </c>
      <c r="BA247" s="52"/>
      <c r="BB247" s="52"/>
      <c r="BC247" s="52"/>
      <c r="BD247" s="52"/>
      <c r="BE247" s="52"/>
      <c r="BF247" s="52"/>
      <c r="BG247" s="52"/>
      <c r="BH247" s="52"/>
    </row>
    <row r="248" spans="1:60">
      <c r="A248" s="27">
        <v>91833</v>
      </c>
      <c r="B248" s="27">
        <v>91833</v>
      </c>
      <c r="C248" s="27" t="s">
        <v>610</v>
      </c>
      <c r="D248" s="27" t="s">
        <v>614</v>
      </c>
      <c r="E248" s="27" t="s">
        <v>615</v>
      </c>
      <c r="F248" s="17" t="s">
        <v>69</v>
      </c>
      <c r="G248" s="17" t="s">
        <v>61</v>
      </c>
      <c r="H248" s="18"/>
      <c r="I248" s="17" t="s">
        <v>62</v>
      </c>
      <c r="J248" s="18" t="s">
        <v>70</v>
      </c>
      <c r="K248" s="18" t="s">
        <v>66</v>
      </c>
      <c r="L248" s="20" t="s">
        <v>65</v>
      </c>
      <c r="M248" s="20"/>
      <c r="N248" s="25"/>
      <c r="O248" s="18" t="s">
        <v>66</v>
      </c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4"/>
      <c r="AN248" s="71"/>
      <c r="AO248" s="25"/>
      <c r="AP248" s="25"/>
      <c r="AQ248" s="21"/>
      <c r="AR248" s="21"/>
      <c r="AS248" s="25"/>
      <c r="AT248" s="25"/>
      <c r="AU248" s="25"/>
      <c r="AV248" s="25"/>
      <c r="AW248" s="53"/>
      <c r="AX248" s="53"/>
      <c r="AY248" s="53"/>
      <c r="AZ248" s="53" t="s">
        <v>61</v>
      </c>
      <c r="BA248" s="53"/>
      <c r="BB248" s="53"/>
      <c r="BC248" s="53"/>
      <c r="BD248" s="53"/>
      <c r="BE248" s="53"/>
      <c r="BF248" s="53"/>
      <c r="BG248" s="53"/>
      <c r="BH248" s="53"/>
    </row>
    <row r="249" spans="1:60">
      <c r="A249" s="27">
        <v>91848</v>
      </c>
      <c r="B249" s="27">
        <v>91848</v>
      </c>
      <c r="C249" s="27" t="s">
        <v>616</v>
      </c>
      <c r="D249" s="27" t="s">
        <v>617</v>
      </c>
      <c r="E249" s="27" t="s">
        <v>618</v>
      </c>
      <c r="F249" s="20" t="s">
        <v>69</v>
      </c>
      <c r="G249" s="20" t="s">
        <v>61</v>
      </c>
      <c r="H249" s="28"/>
      <c r="I249" s="20" t="s">
        <v>62</v>
      </c>
      <c r="J249" s="28" t="s">
        <v>70</v>
      </c>
      <c r="K249" s="28" t="s">
        <v>66</v>
      </c>
      <c r="L249" s="20" t="s">
        <v>74</v>
      </c>
      <c r="M249" s="20"/>
      <c r="N249" s="20"/>
      <c r="O249" s="28" t="s">
        <v>62</v>
      </c>
      <c r="P249" s="20">
        <v>1</v>
      </c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2"/>
      <c r="AN249" s="71" t="s">
        <v>80</v>
      </c>
      <c r="AO249" s="25"/>
      <c r="AP249" s="25"/>
      <c r="AQ249" s="20"/>
      <c r="AR249" s="20"/>
      <c r="AS249" s="20" t="s">
        <v>61</v>
      </c>
      <c r="AT249" s="29" t="s">
        <v>110</v>
      </c>
      <c r="AU249" s="20"/>
      <c r="AV249" s="25"/>
      <c r="AW249" s="53"/>
      <c r="AX249" s="53" t="s">
        <v>61</v>
      </c>
      <c r="AY249" s="53"/>
      <c r="AZ249" s="53" t="s">
        <v>61</v>
      </c>
      <c r="BA249" s="53"/>
      <c r="BB249" s="53" t="s">
        <v>61</v>
      </c>
      <c r="BC249" s="53" t="s">
        <v>61</v>
      </c>
      <c r="BD249" s="53"/>
      <c r="BE249" s="53"/>
      <c r="BF249" s="53"/>
      <c r="BG249" s="53" t="s">
        <v>61</v>
      </c>
      <c r="BH249" s="53" t="s">
        <v>61</v>
      </c>
    </row>
    <row r="250" spans="1:60">
      <c r="A250" s="16">
        <v>91867</v>
      </c>
      <c r="B250" s="16">
        <v>91867</v>
      </c>
      <c r="C250" s="16" t="s">
        <v>264</v>
      </c>
      <c r="D250" s="16" t="s">
        <v>619</v>
      </c>
      <c r="E250" s="16" t="s">
        <v>620</v>
      </c>
      <c r="F250" s="20" t="s">
        <v>69</v>
      </c>
      <c r="G250" s="20"/>
      <c r="H250" s="28"/>
      <c r="I250" s="20" t="s">
        <v>62</v>
      </c>
      <c r="J250" s="28" t="s">
        <v>73</v>
      </c>
      <c r="K250" s="28" t="s">
        <v>66</v>
      </c>
      <c r="L250" s="20" t="s">
        <v>74</v>
      </c>
      <c r="M250" s="20"/>
      <c r="N250" s="20"/>
      <c r="O250" s="28" t="s">
        <v>62</v>
      </c>
      <c r="P250" s="20">
        <v>4</v>
      </c>
      <c r="Q250" s="20">
        <v>2</v>
      </c>
      <c r="R250" s="20">
        <v>0</v>
      </c>
      <c r="S250" s="20">
        <v>3</v>
      </c>
      <c r="T250" s="20">
        <v>3</v>
      </c>
      <c r="U250" s="20">
        <v>3</v>
      </c>
      <c r="V250" s="20">
        <v>2</v>
      </c>
      <c r="W250" s="20">
        <v>2</v>
      </c>
      <c r="X250" s="20">
        <v>2</v>
      </c>
      <c r="Y250" s="20">
        <v>4</v>
      </c>
      <c r="Z250" s="20">
        <v>2</v>
      </c>
      <c r="AA250" s="20">
        <v>3</v>
      </c>
      <c r="AB250" s="20">
        <v>0</v>
      </c>
      <c r="AC250" s="20">
        <f>SUM(Q250:AB250)</f>
        <v>26</v>
      </c>
      <c r="AD250" s="20" t="s">
        <v>98</v>
      </c>
      <c r="AE250" s="20" t="s">
        <v>62</v>
      </c>
      <c r="AF250" s="20" t="s">
        <v>62</v>
      </c>
      <c r="AG250" s="20"/>
      <c r="AH250" s="20"/>
      <c r="AI250" s="20" t="s">
        <v>98</v>
      </c>
      <c r="AJ250" s="20" t="s">
        <v>98</v>
      </c>
      <c r="AK250" s="20" t="s">
        <v>99</v>
      </c>
      <c r="AL250" s="20" t="s">
        <v>99</v>
      </c>
      <c r="AM250" s="22" t="s">
        <v>101</v>
      </c>
      <c r="AN250" s="71" t="s">
        <v>102</v>
      </c>
      <c r="AO250" s="25" t="s">
        <v>117</v>
      </c>
      <c r="AP250" s="25">
        <v>1</v>
      </c>
      <c r="AQ250" s="20"/>
      <c r="AR250" s="20"/>
      <c r="AS250" s="20"/>
      <c r="AT250" s="20"/>
      <c r="AU250" s="20"/>
      <c r="AV250" s="25" t="s">
        <v>61</v>
      </c>
      <c r="AW250" s="52"/>
      <c r="AX250" s="52" t="s">
        <v>61</v>
      </c>
      <c r="AY250" s="52" t="s">
        <v>61</v>
      </c>
      <c r="AZ250" s="52"/>
      <c r="BA250" s="52" t="s">
        <v>61</v>
      </c>
      <c r="BB250" s="52" t="s">
        <v>61</v>
      </c>
      <c r="BC250" s="52" t="s">
        <v>61</v>
      </c>
      <c r="BD250" s="52"/>
      <c r="BE250" s="52" t="s">
        <v>61</v>
      </c>
      <c r="BF250" s="52"/>
      <c r="BG250" s="52" t="s">
        <v>61</v>
      </c>
      <c r="BH250" s="52" t="s">
        <v>61</v>
      </c>
    </row>
    <row r="251" spans="1:60">
      <c r="A251" s="16">
        <v>91887</v>
      </c>
      <c r="B251" s="16">
        <v>91887</v>
      </c>
      <c r="C251" s="16" t="s">
        <v>264</v>
      </c>
      <c r="D251" s="16" t="s">
        <v>621</v>
      </c>
      <c r="E251" s="16" t="s">
        <v>622</v>
      </c>
      <c r="F251" s="17" t="s">
        <v>69</v>
      </c>
      <c r="G251" s="17"/>
      <c r="H251" s="18"/>
      <c r="I251" s="17" t="s">
        <v>62</v>
      </c>
      <c r="J251" s="18" t="s">
        <v>85</v>
      </c>
      <c r="K251" s="18" t="s">
        <v>66</v>
      </c>
      <c r="L251" s="34" t="s">
        <v>86</v>
      </c>
      <c r="M251" s="34"/>
      <c r="N251" s="25" t="s">
        <v>61</v>
      </c>
      <c r="O251" s="18" t="s">
        <v>66</v>
      </c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4"/>
      <c r="AN251" s="71"/>
      <c r="AO251" s="25"/>
      <c r="AP251" s="25"/>
      <c r="AQ251" s="21"/>
      <c r="AR251" s="21"/>
      <c r="AS251" s="25"/>
      <c r="AT251" s="25"/>
      <c r="AU251" s="25"/>
      <c r="AV251" s="25"/>
      <c r="AW251" s="52"/>
      <c r="AX251" s="52" t="s">
        <v>61</v>
      </c>
      <c r="AY251" s="52"/>
      <c r="AZ251" s="52" t="s">
        <v>61</v>
      </c>
      <c r="BA251" s="52"/>
      <c r="BB251" s="52"/>
      <c r="BC251" s="52"/>
      <c r="BD251" s="52"/>
      <c r="BE251" s="52"/>
      <c r="BF251" s="52"/>
      <c r="BG251" s="52"/>
      <c r="BH251" s="52"/>
    </row>
    <row r="252" spans="1:60">
      <c r="A252" s="27">
        <v>91888</v>
      </c>
      <c r="B252" s="27">
        <v>91888</v>
      </c>
      <c r="C252" s="27" t="s">
        <v>264</v>
      </c>
      <c r="D252" s="27" t="s">
        <v>623</v>
      </c>
      <c r="E252" s="27"/>
      <c r="F252" s="17" t="s">
        <v>60</v>
      </c>
      <c r="G252" s="17" t="s">
        <v>61</v>
      </c>
      <c r="H252" s="18" t="s">
        <v>61</v>
      </c>
      <c r="I252" s="17" t="s">
        <v>62</v>
      </c>
      <c r="J252" s="18" t="s">
        <v>165</v>
      </c>
      <c r="K252" s="18" t="s">
        <v>66</v>
      </c>
      <c r="L252" s="20" t="s">
        <v>65</v>
      </c>
      <c r="M252" s="20"/>
      <c r="N252" s="25" t="s">
        <v>61</v>
      </c>
      <c r="O252" s="18" t="s">
        <v>66</v>
      </c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4"/>
      <c r="AN252" s="71"/>
      <c r="AO252" s="25"/>
      <c r="AP252" s="25"/>
      <c r="AQ252" s="21"/>
      <c r="AR252" s="21"/>
      <c r="AS252" s="25"/>
      <c r="AT252" s="25"/>
      <c r="AU252" s="25"/>
      <c r="AV252" s="25"/>
      <c r="AW252" s="53"/>
      <c r="AX252" s="53"/>
      <c r="AY252" s="53" t="s">
        <v>61</v>
      </c>
      <c r="AZ252" s="53" t="s">
        <v>61</v>
      </c>
      <c r="BA252" s="53"/>
      <c r="BB252" s="53"/>
      <c r="BC252" s="53"/>
      <c r="BD252" s="53"/>
      <c r="BE252" s="53"/>
      <c r="BF252" s="53"/>
      <c r="BG252" s="53"/>
      <c r="BH252" s="53"/>
    </row>
    <row r="253" spans="1:60">
      <c r="A253" s="27">
        <v>92114</v>
      </c>
      <c r="B253" s="27">
        <v>92114</v>
      </c>
      <c r="C253" s="27" t="s">
        <v>158</v>
      </c>
      <c r="D253" s="27" t="s">
        <v>624</v>
      </c>
      <c r="E253" s="27"/>
      <c r="F253" s="17" t="s">
        <v>69</v>
      </c>
      <c r="G253" s="17"/>
      <c r="H253" s="18"/>
      <c r="I253" s="17" t="s">
        <v>62</v>
      </c>
      <c r="J253" s="18" t="s">
        <v>93</v>
      </c>
      <c r="K253" s="18" t="s">
        <v>66</v>
      </c>
      <c r="L253" s="20" t="s">
        <v>65</v>
      </c>
      <c r="M253" s="20"/>
      <c r="N253" s="25"/>
      <c r="O253" s="18" t="s">
        <v>66</v>
      </c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4"/>
      <c r="AN253" s="71"/>
      <c r="AO253" s="25"/>
      <c r="AP253" s="25"/>
      <c r="AQ253" s="21"/>
      <c r="AR253" s="21"/>
      <c r="AS253" s="25"/>
      <c r="AT253" s="25"/>
      <c r="AU253" s="25"/>
      <c r="AV253" s="25"/>
      <c r="AW253" s="53"/>
      <c r="AX253" s="53"/>
      <c r="AY253" s="53"/>
      <c r="AZ253" s="53" t="s">
        <v>61</v>
      </c>
      <c r="BA253" s="53"/>
      <c r="BB253" s="53"/>
      <c r="BC253" s="53"/>
      <c r="BD253" s="53"/>
      <c r="BE253" s="53"/>
      <c r="BF253" s="53"/>
      <c r="BG253" s="53"/>
      <c r="BH253" s="53"/>
    </row>
    <row r="254" spans="1:60">
      <c r="A254" s="16">
        <v>92171</v>
      </c>
      <c r="B254" s="16">
        <v>92171</v>
      </c>
      <c r="C254" s="16" t="s">
        <v>158</v>
      </c>
      <c r="D254" s="16" t="s">
        <v>625</v>
      </c>
      <c r="E254" s="16" t="s">
        <v>626</v>
      </c>
      <c r="F254" s="17" t="s">
        <v>69</v>
      </c>
      <c r="G254" s="26"/>
      <c r="H254" s="26"/>
      <c r="I254" s="29" t="s">
        <v>62</v>
      </c>
      <c r="J254" s="25" t="s">
        <v>146</v>
      </c>
      <c r="K254" s="25" t="s">
        <v>66</v>
      </c>
      <c r="L254" s="25"/>
      <c r="M254" s="25"/>
      <c r="N254" s="25"/>
      <c r="O254" s="25" t="s">
        <v>62</v>
      </c>
      <c r="P254" s="25">
        <v>0</v>
      </c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6"/>
      <c r="AN254" s="71" t="s">
        <v>75</v>
      </c>
      <c r="AO254" s="25"/>
      <c r="AP254" s="25"/>
      <c r="AQ254" s="25"/>
      <c r="AR254" s="25"/>
      <c r="AS254" s="25"/>
      <c r="AT254" s="25"/>
      <c r="AU254" s="25"/>
      <c r="AV254" s="25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 t="s">
        <v>61</v>
      </c>
      <c r="BG254" s="52"/>
      <c r="BH254" s="52"/>
    </row>
    <row r="255" spans="1:60">
      <c r="A255" s="27">
        <v>92175</v>
      </c>
      <c r="B255" s="27">
        <v>92175</v>
      </c>
      <c r="C255" s="27" t="s">
        <v>141</v>
      </c>
      <c r="D255" s="27" t="s">
        <v>627</v>
      </c>
      <c r="E255" s="27" t="s">
        <v>628</v>
      </c>
      <c r="F255" s="18" t="s">
        <v>69</v>
      </c>
      <c r="G255" s="18"/>
      <c r="H255" s="18"/>
      <c r="I255" s="17" t="s">
        <v>62</v>
      </c>
      <c r="J255" s="18" t="s">
        <v>73</v>
      </c>
      <c r="K255" s="18" t="s">
        <v>66</v>
      </c>
      <c r="L255" s="20"/>
      <c r="M255" s="20"/>
      <c r="N255" s="21"/>
      <c r="O255" s="18" t="s">
        <v>66</v>
      </c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4"/>
      <c r="AN255" s="71"/>
      <c r="AO255" s="25"/>
      <c r="AP255" s="25"/>
      <c r="AQ255" s="21"/>
      <c r="AR255" s="21"/>
      <c r="AS255" s="21"/>
      <c r="AT255" s="21"/>
      <c r="AU255" s="21"/>
      <c r="AV255" s="25"/>
      <c r="AW255" s="53"/>
      <c r="AX255" s="53"/>
      <c r="AY255" s="53"/>
      <c r="AZ255" s="53"/>
      <c r="BA255" s="53"/>
      <c r="BB255" s="53"/>
      <c r="BC255" s="53" t="s">
        <v>61</v>
      </c>
      <c r="BD255" s="53"/>
      <c r="BE255" s="53"/>
      <c r="BF255" s="53"/>
      <c r="BG255" s="53"/>
      <c r="BH255" s="53"/>
    </row>
    <row r="256" spans="1:60">
      <c r="A256" s="27">
        <v>92177</v>
      </c>
      <c r="B256" s="27">
        <v>92177</v>
      </c>
      <c r="C256" s="27" t="s">
        <v>515</v>
      </c>
      <c r="D256" s="27" t="s">
        <v>629</v>
      </c>
      <c r="E256" s="27"/>
      <c r="F256" s="17" t="s">
        <v>69</v>
      </c>
      <c r="G256" s="17" t="s">
        <v>61</v>
      </c>
      <c r="H256" s="18"/>
      <c r="I256" s="17" t="s">
        <v>62</v>
      </c>
      <c r="J256" s="18" t="s">
        <v>210</v>
      </c>
      <c r="K256" s="18" t="s">
        <v>66</v>
      </c>
      <c r="L256" s="20" t="s">
        <v>65</v>
      </c>
      <c r="M256" s="20"/>
      <c r="N256" s="21"/>
      <c r="O256" s="18" t="s">
        <v>66</v>
      </c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4"/>
      <c r="AN256" s="71"/>
      <c r="AO256" s="25"/>
      <c r="AP256" s="25"/>
      <c r="AQ256" s="21"/>
      <c r="AR256" s="21"/>
      <c r="AS256" s="21"/>
      <c r="AT256" s="21"/>
      <c r="AU256" s="21"/>
      <c r="AV256" s="25"/>
      <c r="AW256" s="53"/>
      <c r="AX256" s="53" t="s">
        <v>61</v>
      </c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</row>
    <row r="257" spans="1:60">
      <c r="A257" s="27">
        <v>92179</v>
      </c>
      <c r="B257" s="27">
        <v>92179</v>
      </c>
      <c r="C257" s="27" t="s">
        <v>630</v>
      </c>
      <c r="D257" s="27" t="s">
        <v>631</v>
      </c>
      <c r="E257" s="27" t="s">
        <v>632</v>
      </c>
      <c r="F257" s="17" t="s">
        <v>69</v>
      </c>
      <c r="G257" s="17" t="s">
        <v>61</v>
      </c>
      <c r="H257" s="18"/>
      <c r="I257" s="17" t="s">
        <v>62</v>
      </c>
      <c r="J257" s="18" t="s">
        <v>70</v>
      </c>
      <c r="K257" s="18" t="s">
        <v>66</v>
      </c>
      <c r="L257" s="34" t="s">
        <v>86</v>
      </c>
      <c r="M257" s="34"/>
      <c r="N257" s="21"/>
      <c r="O257" s="18" t="s">
        <v>66</v>
      </c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4"/>
      <c r="AN257" s="71"/>
      <c r="AO257" s="25"/>
      <c r="AP257" s="25"/>
      <c r="AQ257" s="21"/>
      <c r="AR257" s="21"/>
      <c r="AS257" s="21"/>
      <c r="AT257" s="21"/>
      <c r="AU257" s="21"/>
      <c r="AV257" s="25"/>
      <c r="AW257" s="53"/>
      <c r="AX257" s="53"/>
      <c r="AY257" s="53"/>
      <c r="AZ257" s="53" t="s">
        <v>61</v>
      </c>
      <c r="BA257" s="53"/>
      <c r="BB257" s="53"/>
      <c r="BC257" s="53"/>
      <c r="BD257" s="53"/>
      <c r="BE257" s="53"/>
      <c r="BF257" s="53"/>
      <c r="BG257" s="53"/>
      <c r="BH257" s="53"/>
    </row>
    <row r="258" spans="1:60">
      <c r="A258" s="27">
        <v>447722</v>
      </c>
      <c r="B258" s="27">
        <v>447722</v>
      </c>
      <c r="C258" s="27" t="s">
        <v>633</v>
      </c>
      <c r="D258" s="27" t="s">
        <v>634</v>
      </c>
      <c r="E258" s="27"/>
      <c r="F258" s="20" t="s">
        <v>69</v>
      </c>
      <c r="G258" s="28"/>
      <c r="H258" s="23"/>
      <c r="I258" s="20" t="s">
        <v>62</v>
      </c>
      <c r="J258" s="28" t="s">
        <v>93</v>
      </c>
      <c r="K258" s="28" t="s">
        <v>66</v>
      </c>
      <c r="L258" s="20" t="s">
        <v>74</v>
      </c>
      <c r="M258" s="20"/>
      <c r="N258" s="20"/>
      <c r="O258" s="28" t="s">
        <v>62</v>
      </c>
      <c r="P258" s="20">
        <v>2</v>
      </c>
      <c r="Q258" s="20">
        <v>2</v>
      </c>
      <c r="R258" s="20">
        <v>2</v>
      </c>
      <c r="S258" s="20">
        <v>2</v>
      </c>
      <c r="T258" s="20">
        <v>3</v>
      </c>
      <c r="U258" s="20">
        <v>3</v>
      </c>
      <c r="V258" s="20">
        <v>2</v>
      </c>
      <c r="W258" s="20">
        <v>1</v>
      </c>
      <c r="X258" s="20">
        <v>4</v>
      </c>
      <c r="Y258" s="20">
        <v>4</v>
      </c>
      <c r="Z258" s="20">
        <v>4</v>
      </c>
      <c r="AA258" s="20">
        <v>3</v>
      </c>
      <c r="AB258" s="20">
        <v>2</v>
      </c>
      <c r="AC258" s="20">
        <f>SUM(Q258:AB258)</f>
        <v>32</v>
      </c>
      <c r="AD258" s="20" t="s">
        <v>100</v>
      </c>
      <c r="AE258" s="20" t="s">
        <v>62</v>
      </c>
      <c r="AF258" s="20" t="s">
        <v>62</v>
      </c>
      <c r="AG258" s="20"/>
      <c r="AH258" s="20"/>
      <c r="AI258" s="20" t="s">
        <v>98</v>
      </c>
      <c r="AJ258" s="20" t="s">
        <v>98</v>
      </c>
      <c r="AK258" s="20" t="s">
        <v>99</v>
      </c>
      <c r="AL258" s="20" t="s">
        <v>99</v>
      </c>
      <c r="AM258" s="22" t="s">
        <v>101</v>
      </c>
      <c r="AN258" s="71" t="s">
        <v>109</v>
      </c>
      <c r="AO258" s="25" t="s">
        <v>117</v>
      </c>
      <c r="AP258" s="25">
        <v>2</v>
      </c>
      <c r="AQ258" s="20"/>
      <c r="AR258" s="20"/>
      <c r="AS258" s="20"/>
      <c r="AT258" s="20"/>
      <c r="AU258" s="20"/>
      <c r="AV258" s="25"/>
      <c r="AW258" s="53"/>
      <c r="AX258" s="53"/>
      <c r="AY258" s="53"/>
      <c r="AZ258" s="53"/>
      <c r="BA258" s="53"/>
      <c r="BB258" s="53"/>
      <c r="BC258" s="53" t="s">
        <v>61</v>
      </c>
      <c r="BD258" s="53"/>
      <c r="BE258" s="53" t="s">
        <v>61</v>
      </c>
      <c r="BF258" s="53"/>
      <c r="BG258" s="53"/>
      <c r="BH258" s="53"/>
    </row>
    <row r="259" spans="1:60">
      <c r="A259" s="27">
        <v>92196</v>
      </c>
      <c r="B259" s="27">
        <v>92196</v>
      </c>
      <c r="C259" s="27" t="s">
        <v>105</v>
      </c>
      <c r="D259" s="27" t="s">
        <v>635</v>
      </c>
      <c r="E259" s="27" t="s">
        <v>636</v>
      </c>
      <c r="F259" s="20" t="s">
        <v>69</v>
      </c>
      <c r="G259" s="20"/>
      <c r="H259" s="28"/>
      <c r="I259" s="20" t="s">
        <v>62</v>
      </c>
      <c r="J259" s="28" t="s">
        <v>146</v>
      </c>
      <c r="K259" s="28" t="s">
        <v>66</v>
      </c>
      <c r="L259" s="34" t="s">
        <v>86</v>
      </c>
      <c r="M259" s="34"/>
      <c r="N259" s="20"/>
      <c r="O259" s="28" t="s">
        <v>62</v>
      </c>
      <c r="P259" s="20">
        <v>1</v>
      </c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2"/>
      <c r="AN259" s="71" t="s">
        <v>80</v>
      </c>
      <c r="AO259" s="25"/>
      <c r="AP259" s="25"/>
      <c r="AQ259" s="20"/>
      <c r="AR259" s="20"/>
      <c r="AS259" s="20" t="s">
        <v>61</v>
      </c>
      <c r="AT259" s="20"/>
      <c r="AU259" s="20"/>
      <c r="AV259" s="25"/>
      <c r="AW259" s="53"/>
      <c r="AX259" s="53" t="s">
        <v>61</v>
      </c>
      <c r="AY259" s="53"/>
      <c r="AZ259" s="53"/>
      <c r="BA259" s="53" t="s">
        <v>61</v>
      </c>
      <c r="BB259" s="53" t="s">
        <v>61</v>
      </c>
      <c r="BC259" s="53"/>
      <c r="BD259" s="53" t="s">
        <v>61</v>
      </c>
      <c r="BE259" s="53" t="s">
        <v>61</v>
      </c>
      <c r="BF259" s="53" t="s">
        <v>61</v>
      </c>
      <c r="BG259" s="53" t="s">
        <v>61</v>
      </c>
      <c r="BH259" s="53" t="s">
        <v>61</v>
      </c>
    </row>
    <row r="260" spans="1:60">
      <c r="A260" s="16">
        <v>92198</v>
      </c>
      <c r="B260" s="16">
        <v>92198</v>
      </c>
      <c r="C260" s="16" t="s">
        <v>105</v>
      </c>
      <c r="D260" s="16" t="s">
        <v>637</v>
      </c>
      <c r="E260" s="16"/>
      <c r="F260" s="17" t="s">
        <v>69</v>
      </c>
      <c r="G260" s="17" t="s">
        <v>61</v>
      </c>
      <c r="H260" s="18"/>
      <c r="I260" s="17" t="s">
        <v>62</v>
      </c>
      <c r="J260" s="18" t="s">
        <v>146</v>
      </c>
      <c r="K260" s="18" t="s">
        <v>66</v>
      </c>
      <c r="L260" s="20"/>
      <c r="M260" s="20"/>
      <c r="N260" s="25" t="s">
        <v>61</v>
      </c>
      <c r="O260" s="18" t="s">
        <v>66</v>
      </c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4"/>
      <c r="AN260" s="71"/>
      <c r="AO260" s="25"/>
      <c r="AP260" s="25"/>
      <c r="AQ260" s="21"/>
      <c r="AR260" s="21"/>
      <c r="AS260" s="21"/>
      <c r="AT260" s="21"/>
      <c r="AU260" s="21"/>
      <c r="AV260" s="25"/>
      <c r="AW260" s="52"/>
      <c r="AX260" s="52"/>
      <c r="AY260" s="52"/>
      <c r="AZ260" s="52"/>
      <c r="BA260" s="52"/>
      <c r="BB260" s="52" t="s">
        <v>61</v>
      </c>
      <c r="BC260" s="52"/>
      <c r="BD260" s="52"/>
      <c r="BE260" s="52"/>
      <c r="BF260" s="52" t="s">
        <v>61</v>
      </c>
      <c r="BG260" s="52"/>
      <c r="BH260" s="52"/>
    </row>
    <row r="261" spans="1:60">
      <c r="A261" s="27">
        <v>92222</v>
      </c>
      <c r="B261" s="27">
        <v>92222</v>
      </c>
      <c r="C261" s="27" t="s">
        <v>638</v>
      </c>
      <c r="D261" s="27" t="s">
        <v>639</v>
      </c>
      <c r="E261" s="27" t="s">
        <v>640</v>
      </c>
      <c r="F261" s="20" t="s">
        <v>69</v>
      </c>
      <c r="G261" s="20" t="s">
        <v>61</v>
      </c>
      <c r="H261" s="28"/>
      <c r="I261" s="20" t="s">
        <v>62</v>
      </c>
      <c r="J261" s="28" t="s">
        <v>93</v>
      </c>
      <c r="K261" s="28" t="s">
        <v>66</v>
      </c>
      <c r="L261" s="20" t="s">
        <v>74</v>
      </c>
      <c r="M261" s="20"/>
      <c r="N261" s="20"/>
      <c r="O261" s="28" t="s">
        <v>62</v>
      </c>
      <c r="P261" s="20">
        <v>1</v>
      </c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2"/>
      <c r="AN261" s="71" t="s">
        <v>80</v>
      </c>
      <c r="AO261" s="25"/>
      <c r="AP261" s="25"/>
      <c r="AQ261" s="20"/>
      <c r="AR261" s="20"/>
      <c r="AS261" s="29" t="s">
        <v>110</v>
      </c>
      <c r="AT261" s="29"/>
      <c r="AU261" s="20"/>
      <c r="AV261" s="25"/>
      <c r="AW261" s="53"/>
      <c r="AX261" s="53"/>
      <c r="AY261" s="53" t="s">
        <v>61</v>
      </c>
      <c r="AZ261" s="53"/>
      <c r="BA261" s="53" t="s">
        <v>61</v>
      </c>
      <c r="BB261" s="53" t="s">
        <v>61</v>
      </c>
      <c r="BC261" s="53" t="s">
        <v>61</v>
      </c>
      <c r="BD261" s="53"/>
      <c r="BE261" s="53" t="s">
        <v>61</v>
      </c>
      <c r="BF261" s="53"/>
      <c r="BG261" s="53"/>
      <c r="BH261" s="53"/>
    </row>
    <row r="262" spans="1:60">
      <c r="A262" s="27">
        <v>92316</v>
      </c>
      <c r="B262" s="27">
        <v>92316</v>
      </c>
      <c r="C262" s="27" t="s">
        <v>641</v>
      </c>
      <c r="D262" s="27" t="s">
        <v>642</v>
      </c>
      <c r="E262" s="27"/>
      <c r="F262" s="20" t="s">
        <v>69</v>
      </c>
      <c r="G262" s="20" t="s">
        <v>61</v>
      </c>
      <c r="H262" s="28"/>
      <c r="I262" s="20" t="s">
        <v>62</v>
      </c>
      <c r="J262" s="28" t="s">
        <v>146</v>
      </c>
      <c r="K262" s="28" t="s">
        <v>66</v>
      </c>
      <c r="L262" s="20" t="s">
        <v>74</v>
      </c>
      <c r="M262" s="20"/>
      <c r="N262" s="20"/>
      <c r="O262" s="28" t="s">
        <v>62</v>
      </c>
      <c r="P262" s="20">
        <v>0</v>
      </c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2"/>
      <c r="AN262" s="71" t="s">
        <v>75</v>
      </c>
      <c r="AO262" s="25"/>
      <c r="AP262" s="25"/>
      <c r="AQ262" s="20"/>
      <c r="AR262" s="20"/>
      <c r="AS262" s="20"/>
      <c r="AT262" s="20"/>
      <c r="AU262" s="20"/>
      <c r="AV262" s="25"/>
      <c r="AW262" s="53"/>
      <c r="AX262" s="53"/>
      <c r="AY262" s="53"/>
      <c r="AZ262" s="53" t="s">
        <v>61</v>
      </c>
      <c r="BA262" s="53"/>
      <c r="BB262" s="53"/>
      <c r="BC262" s="53"/>
      <c r="BD262" s="53"/>
      <c r="BE262" s="53" t="s">
        <v>61</v>
      </c>
      <c r="BF262" s="53"/>
      <c r="BG262" s="53"/>
      <c r="BH262" s="53"/>
    </row>
    <row r="263" spans="1:60">
      <c r="A263" s="27">
        <v>92430</v>
      </c>
      <c r="B263" s="27">
        <v>92430</v>
      </c>
      <c r="C263" s="27" t="s">
        <v>168</v>
      </c>
      <c r="D263" s="27" t="s">
        <v>643</v>
      </c>
      <c r="E263" s="27" t="s">
        <v>644</v>
      </c>
      <c r="F263" s="17" t="s">
        <v>69</v>
      </c>
      <c r="G263" s="17" t="s">
        <v>61</v>
      </c>
      <c r="H263" s="18"/>
      <c r="I263" s="17" t="s">
        <v>62</v>
      </c>
      <c r="J263" s="18" t="s">
        <v>108</v>
      </c>
      <c r="K263" s="18" t="s">
        <v>66</v>
      </c>
      <c r="L263" s="20" t="s">
        <v>65</v>
      </c>
      <c r="M263" s="20"/>
      <c r="N263" s="25"/>
      <c r="O263" s="18" t="s">
        <v>66</v>
      </c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4"/>
      <c r="AN263" s="71"/>
      <c r="AO263" s="25"/>
      <c r="AP263" s="25"/>
      <c r="AQ263" s="21"/>
      <c r="AR263" s="21"/>
      <c r="AS263" s="21"/>
      <c r="AT263" s="21"/>
      <c r="AU263" s="21"/>
      <c r="AV263" s="25"/>
      <c r="AW263" s="53"/>
      <c r="AX263" s="53"/>
      <c r="AY263" s="53"/>
      <c r="AZ263" s="53"/>
      <c r="BA263" s="53"/>
      <c r="BB263" s="53" t="s">
        <v>61</v>
      </c>
      <c r="BC263" s="53"/>
      <c r="BD263" s="53"/>
      <c r="BE263" s="53"/>
      <c r="BF263" s="53"/>
      <c r="BG263" s="53"/>
      <c r="BH263" s="53"/>
    </row>
    <row r="264" spans="1:60">
      <c r="A264" s="27">
        <v>92436</v>
      </c>
      <c r="B264" s="27">
        <v>92436</v>
      </c>
      <c r="C264" s="27" t="s">
        <v>645</v>
      </c>
      <c r="D264" s="27" t="s">
        <v>646</v>
      </c>
      <c r="E264" s="27"/>
      <c r="F264" s="20" t="s">
        <v>69</v>
      </c>
      <c r="G264" s="20" t="s">
        <v>61</v>
      </c>
      <c r="H264" s="28"/>
      <c r="I264" s="20" t="s">
        <v>62</v>
      </c>
      <c r="J264" s="28" t="s">
        <v>146</v>
      </c>
      <c r="K264" s="28" t="s">
        <v>66</v>
      </c>
      <c r="L264" s="28" t="s">
        <v>74</v>
      </c>
      <c r="M264" s="28"/>
      <c r="N264" s="18"/>
      <c r="O264" s="28" t="s">
        <v>62</v>
      </c>
      <c r="P264" s="20">
        <v>1</v>
      </c>
      <c r="Q264" s="20"/>
      <c r="R264" s="22"/>
      <c r="S264" s="22"/>
      <c r="T264" s="22"/>
      <c r="U264" s="22"/>
      <c r="V264" s="22"/>
      <c r="W264" s="22"/>
      <c r="X264" s="22"/>
      <c r="Y264" s="22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2"/>
      <c r="AK264" s="22"/>
      <c r="AL264" s="22"/>
      <c r="AM264" s="22"/>
      <c r="AN264" s="71" t="s">
        <v>80</v>
      </c>
      <c r="AO264" s="20" t="s">
        <v>117</v>
      </c>
      <c r="AP264" s="20"/>
      <c r="AQ264" s="18"/>
      <c r="AR264" s="18"/>
      <c r="AS264" s="20" t="s">
        <v>104</v>
      </c>
      <c r="AT264" s="20"/>
      <c r="AU264" s="18"/>
      <c r="AV264" s="20"/>
      <c r="AW264" s="53"/>
      <c r="AX264" s="53"/>
      <c r="AY264" s="53"/>
      <c r="AZ264" s="53"/>
      <c r="BA264" s="53"/>
      <c r="BB264" s="53" t="s">
        <v>61</v>
      </c>
      <c r="BC264" s="53" t="s">
        <v>61</v>
      </c>
      <c r="BD264" s="53"/>
      <c r="BE264" s="53"/>
      <c r="BF264" s="53"/>
      <c r="BG264" s="53"/>
      <c r="BH264" s="53"/>
    </row>
    <row r="265" spans="1:60">
      <c r="A265" s="27">
        <v>92448</v>
      </c>
      <c r="B265" s="27">
        <v>92448</v>
      </c>
      <c r="C265" s="27" t="s">
        <v>141</v>
      </c>
      <c r="D265" s="27" t="s">
        <v>647</v>
      </c>
      <c r="E265" s="27" t="s">
        <v>648</v>
      </c>
      <c r="F265" s="17" t="s">
        <v>69</v>
      </c>
      <c r="G265" s="17" t="s">
        <v>61</v>
      </c>
      <c r="H265" s="18"/>
      <c r="I265" s="17" t="s">
        <v>62</v>
      </c>
      <c r="J265" s="18" t="s">
        <v>70</v>
      </c>
      <c r="K265" s="18" t="s">
        <v>66</v>
      </c>
      <c r="L265" s="20" t="s">
        <v>86</v>
      </c>
      <c r="M265" s="20"/>
      <c r="N265" s="21"/>
      <c r="O265" s="18" t="s">
        <v>62</v>
      </c>
      <c r="P265" s="20">
        <v>0</v>
      </c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4"/>
      <c r="AN265" s="71" t="s">
        <v>75</v>
      </c>
      <c r="AO265" s="25" t="s">
        <v>103</v>
      </c>
      <c r="AP265" s="25"/>
      <c r="AQ265" s="21"/>
      <c r="AR265" s="21"/>
      <c r="AS265" s="21"/>
      <c r="AT265" s="21"/>
      <c r="AU265" s="21"/>
      <c r="AV265" s="25"/>
      <c r="AW265" s="53"/>
      <c r="AX265" s="53"/>
      <c r="AY265" s="53"/>
      <c r="AZ265" s="53"/>
      <c r="BA265" s="53" t="s">
        <v>61</v>
      </c>
      <c r="BB265" s="53"/>
      <c r="BC265" s="53"/>
      <c r="BD265" s="53"/>
      <c r="BE265" s="53"/>
      <c r="BF265" s="53"/>
      <c r="BG265" s="53"/>
      <c r="BH265" s="53"/>
    </row>
    <row r="266" spans="1:60">
      <c r="A266" s="27">
        <v>92449</v>
      </c>
      <c r="B266" s="27">
        <v>92449</v>
      </c>
      <c r="C266" s="27" t="s">
        <v>141</v>
      </c>
      <c r="D266" s="27" t="s">
        <v>649</v>
      </c>
      <c r="E266" s="27" t="s">
        <v>650</v>
      </c>
      <c r="F266" s="20" t="s">
        <v>69</v>
      </c>
      <c r="G266" s="20" t="s">
        <v>61</v>
      </c>
      <c r="H266" s="28"/>
      <c r="I266" s="20" t="s">
        <v>62</v>
      </c>
      <c r="J266" s="28" t="s">
        <v>70</v>
      </c>
      <c r="K266" s="28" t="s">
        <v>66</v>
      </c>
      <c r="L266" s="20" t="s">
        <v>74</v>
      </c>
      <c r="M266" s="20"/>
      <c r="N266" s="20"/>
      <c r="O266" s="28" t="s">
        <v>62</v>
      </c>
      <c r="P266" s="20">
        <v>1</v>
      </c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2"/>
      <c r="AN266" s="71" t="s">
        <v>80</v>
      </c>
      <c r="AO266" s="25"/>
      <c r="AP266" s="25"/>
      <c r="AQ266" s="20"/>
      <c r="AR266" s="20"/>
      <c r="AS266" s="20"/>
      <c r="AT266" s="20"/>
      <c r="AU266" s="20"/>
      <c r="AV266" s="25"/>
      <c r="AW266" s="53"/>
      <c r="AX266" s="53" t="s">
        <v>61</v>
      </c>
      <c r="AY266" s="53"/>
      <c r="AZ266" s="53"/>
      <c r="BA266" s="53"/>
      <c r="BB266" s="53" t="s">
        <v>61</v>
      </c>
      <c r="BC266" s="53" t="s">
        <v>61</v>
      </c>
      <c r="BD266" s="53" t="s">
        <v>61</v>
      </c>
      <c r="BE266" s="53"/>
      <c r="BF266" s="53"/>
      <c r="BG266" s="53"/>
      <c r="BH266" s="53" t="s">
        <v>61</v>
      </c>
    </row>
    <row r="267" spans="1:60">
      <c r="A267" s="16">
        <v>92453</v>
      </c>
      <c r="B267" s="16">
        <v>92453</v>
      </c>
      <c r="C267" s="16" t="s">
        <v>141</v>
      </c>
      <c r="D267" s="16" t="s">
        <v>651</v>
      </c>
      <c r="E267" s="16" t="s">
        <v>652</v>
      </c>
      <c r="F267" s="20" t="s">
        <v>69</v>
      </c>
      <c r="G267" s="20" t="s">
        <v>61</v>
      </c>
      <c r="H267" s="28"/>
      <c r="I267" s="20" t="s">
        <v>62</v>
      </c>
      <c r="J267" s="28" t="s">
        <v>70</v>
      </c>
      <c r="K267" s="28" t="s">
        <v>66</v>
      </c>
      <c r="L267" s="20" t="s">
        <v>86</v>
      </c>
      <c r="M267" s="20"/>
      <c r="N267" s="20"/>
      <c r="O267" s="28" t="s">
        <v>62</v>
      </c>
      <c r="P267" s="20">
        <v>1</v>
      </c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2"/>
      <c r="AN267" s="71" t="s">
        <v>80</v>
      </c>
      <c r="AO267" s="25"/>
      <c r="AP267" s="25"/>
      <c r="AQ267" s="20"/>
      <c r="AR267" s="20"/>
      <c r="AS267" s="20" t="s">
        <v>61</v>
      </c>
      <c r="AT267" s="20"/>
      <c r="AU267" s="20"/>
      <c r="AV267" s="25"/>
      <c r="AW267" s="52"/>
      <c r="AX267" s="52"/>
      <c r="AY267" s="52"/>
      <c r="AZ267" s="52" t="s">
        <v>61</v>
      </c>
      <c r="BA267" s="52"/>
      <c r="BB267" s="52" t="s">
        <v>61</v>
      </c>
      <c r="BC267" s="52" t="s">
        <v>61</v>
      </c>
      <c r="BD267" s="52"/>
      <c r="BE267" s="52"/>
      <c r="BF267" s="52"/>
      <c r="BG267" s="52"/>
      <c r="BH267" s="52"/>
    </row>
    <row r="268" spans="1:60">
      <c r="A268" s="27">
        <v>92465</v>
      </c>
      <c r="B268" s="27">
        <v>92465</v>
      </c>
      <c r="C268" s="27" t="s">
        <v>275</v>
      </c>
      <c r="D268" s="27" t="s">
        <v>653</v>
      </c>
      <c r="E268" s="27" t="s">
        <v>654</v>
      </c>
      <c r="F268" s="17" t="s">
        <v>69</v>
      </c>
      <c r="G268" s="17" t="s">
        <v>61</v>
      </c>
      <c r="H268" s="18"/>
      <c r="I268" s="17" t="s">
        <v>62</v>
      </c>
      <c r="J268" s="18" t="s">
        <v>655</v>
      </c>
      <c r="K268" s="18" t="s">
        <v>66</v>
      </c>
      <c r="L268" s="20"/>
      <c r="M268" s="20"/>
      <c r="N268" s="25"/>
      <c r="O268" s="18" t="s">
        <v>66</v>
      </c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31"/>
      <c r="AN268" s="71"/>
      <c r="AO268" s="25"/>
      <c r="AP268" s="25"/>
      <c r="AQ268" s="17"/>
      <c r="AR268" s="17"/>
      <c r="AS268" s="17"/>
      <c r="AT268" s="17"/>
      <c r="AU268" s="17"/>
      <c r="AV268" s="25"/>
      <c r="AW268" s="53" t="s">
        <v>61</v>
      </c>
      <c r="AX268" s="53"/>
      <c r="AY268" s="53" t="s">
        <v>61</v>
      </c>
      <c r="AZ268" s="53" t="s">
        <v>61</v>
      </c>
      <c r="BA268" s="53"/>
      <c r="BB268" s="53"/>
      <c r="BC268" s="53"/>
      <c r="BD268" s="53"/>
      <c r="BE268" s="53" t="s">
        <v>61</v>
      </c>
      <c r="BF268" s="53" t="s">
        <v>61</v>
      </c>
      <c r="BG268" s="53" t="s">
        <v>61</v>
      </c>
      <c r="BH268" s="53"/>
    </row>
    <row r="269" spans="1:60">
      <c r="A269" s="27">
        <v>892320</v>
      </c>
      <c r="B269" s="27">
        <v>892320</v>
      </c>
      <c r="C269" s="27" t="s">
        <v>656</v>
      </c>
      <c r="D269" s="27" t="s">
        <v>657</v>
      </c>
      <c r="E269" s="27"/>
      <c r="F269" s="28" t="s">
        <v>60</v>
      </c>
      <c r="G269" s="28"/>
      <c r="H269" s="28"/>
      <c r="I269" s="20" t="s">
        <v>62</v>
      </c>
      <c r="J269" s="28" t="s">
        <v>85</v>
      </c>
      <c r="K269" s="28" t="s">
        <v>66</v>
      </c>
      <c r="L269" s="20" t="s">
        <v>86</v>
      </c>
      <c r="M269" s="20"/>
      <c r="N269" s="20"/>
      <c r="O269" s="28" t="s">
        <v>62</v>
      </c>
      <c r="P269" s="20">
        <v>0</v>
      </c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2"/>
      <c r="AN269" s="71" t="s">
        <v>75</v>
      </c>
      <c r="AO269" s="25"/>
      <c r="AP269" s="25"/>
      <c r="AQ269" s="20"/>
      <c r="AR269" s="20"/>
      <c r="AS269" s="20"/>
      <c r="AT269" s="20"/>
      <c r="AU269" s="20"/>
      <c r="AV269" s="25" t="s">
        <v>61</v>
      </c>
      <c r="AW269" s="53"/>
      <c r="AX269" s="53" t="s">
        <v>61</v>
      </c>
      <c r="AY269" s="53"/>
      <c r="AZ269" s="53"/>
      <c r="BA269" s="53"/>
      <c r="BB269" s="53"/>
      <c r="BC269" s="53" t="s">
        <v>61</v>
      </c>
      <c r="BD269" s="53"/>
      <c r="BE269" s="53" t="s">
        <v>61</v>
      </c>
      <c r="BF269" s="53"/>
      <c r="BG269" s="53" t="s">
        <v>61</v>
      </c>
      <c r="BH269" s="53"/>
    </row>
    <row r="270" spans="1:60">
      <c r="A270" s="27">
        <v>810895</v>
      </c>
      <c r="B270" s="27">
        <v>810895</v>
      </c>
      <c r="C270" s="27" t="s">
        <v>656</v>
      </c>
      <c r="D270" s="27" t="s">
        <v>658</v>
      </c>
      <c r="E270" s="27"/>
      <c r="F270" s="28" t="s">
        <v>60</v>
      </c>
      <c r="G270" s="28"/>
      <c r="H270" s="28"/>
      <c r="I270" s="20" t="s">
        <v>62</v>
      </c>
      <c r="J270" s="28" t="s">
        <v>85</v>
      </c>
      <c r="K270" s="28" t="s">
        <v>66</v>
      </c>
      <c r="L270" s="20" t="s">
        <v>86</v>
      </c>
      <c r="M270" s="20"/>
      <c r="N270" s="20"/>
      <c r="O270" s="28" t="s">
        <v>62</v>
      </c>
      <c r="P270" s="20">
        <v>0</v>
      </c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2"/>
      <c r="AN270" s="71" t="s">
        <v>75</v>
      </c>
      <c r="AO270" s="25"/>
      <c r="AP270" s="25"/>
      <c r="AQ270" s="20"/>
      <c r="AR270" s="20"/>
      <c r="AS270" s="20"/>
      <c r="AT270" s="20"/>
      <c r="AU270" s="20"/>
      <c r="AV270" s="25" t="s">
        <v>61</v>
      </c>
      <c r="AW270" s="53"/>
      <c r="AX270" s="53" t="s">
        <v>61</v>
      </c>
      <c r="AY270" s="53"/>
      <c r="AZ270" s="53"/>
      <c r="BA270" s="53"/>
      <c r="BB270" s="53" t="s">
        <v>61</v>
      </c>
      <c r="BC270" s="53" t="s">
        <v>61</v>
      </c>
      <c r="BD270" s="53"/>
      <c r="BE270" s="53" t="s">
        <v>61</v>
      </c>
      <c r="BF270" s="53"/>
      <c r="BG270" s="53"/>
      <c r="BH270" s="53"/>
    </row>
    <row r="271" spans="1:60">
      <c r="A271" s="27">
        <v>159937</v>
      </c>
      <c r="B271" s="27">
        <v>159937</v>
      </c>
      <c r="C271" s="27" t="s">
        <v>656</v>
      </c>
      <c r="D271" s="27" t="s">
        <v>659</v>
      </c>
      <c r="E271" s="27"/>
      <c r="F271" s="28" t="s">
        <v>69</v>
      </c>
      <c r="G271" s="28"/>
      <c r="H271" s="28"/>
      <c r="I271" s="20" t="s">
        <v>62</v>
      </c>
      <c r="J271" s="28" t="s">
        <v>70</v>
      </c>
      <c r="K271" s="28" t="s">
        <v>66</v>
      </c>
      <c r="L271" s="20" t="s">
        <v>86</v>
      </c>
      <c r="M271" s="20"/>
      <c r="N271" s="20"/>
      <c r="O271" s="28" t="s">
        <v>62</v>
      </c>
      <c r="P271" s="20">
        <v>0</v>
      </c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2"/>
      <c r="AN271" s="71" t="s">
        <v>75</v>
      </c>
      <c r="AO271" s="25"/>
      <c r="AP271" s="25"/>
      <c r="AQ271" s="20"/>
      <c r="AR271" s="20"/>
      <c r="AS271" s="20"/>
      <c r="AT271" s="20"/>
      <c r="AU271" s="20"/>
      <c r="AV271" s="25"/>
      <c r="AW271" s="53"/>
      <c r="AX271" s="53" t="s">
        <v>61</v>
      </c>
      <c r="AY271" s="53"/>
      <c r="AZ271" s="53"/>
      <c r="BA271" s="53"/>
      <c r="BB271" s="53" t="s">
        <v>61</v>
      </c>
      <c r="BC271" s="53"/>
      <c r="BD271" s="53"/>
      <c r="BE271" s="53"/>
      <c r="BF271" s="53" t="s">
        <v>61</v>
      </c>
      <c r="BG271" s="53"/>
      <c r="BH271" s="53"/>
    </row>
    <row r="272" spans="1:60">
      <c r="A272" s="27">
        <v>92521</v>
      </c>
      <c r="B272" s="27">
        <v>92521</v>
      </c>
      <c r="C272" s="27" t="s">
        <v>105</v>
      </c>
      <c r="D272" s="27" t="s">
        <v>660</v>
      </c>
      <c r="E272" s="27" t="s">
        <v>661</v>
      </c>
      <c r="F272" s="20" t="s">
        <v>69</v>
      </c>
      <c r="G272" s="20" t="s">
        <v>61</v>
      </c>
      <c r="H272" s="28"/>
      <c r="I272" s="20" t="s">
        <v>62</v>
      </c>
      <c r="J272" s="28" t="s">
        <v>73</v>
      </c>
      <c r="K272" s="28" t="s">
        <v>66</v>
      </c>
      <c r="L272" s="20" t="s">
        <v>74</v>
      </c>
      <c r="M272" s="20"/>
      <c r="N272" s="20"/>
      <c r="O272" s="28" t="s">
        <v>62</v>
      </c>
      <c r="P272" s="20">
        <v>2</v>
      </c>
      <c r="Q272" s="20">
        <v>2</v>
      </c>
      <c r="R272" s="20">
        <v>0</v>
      </c>
      <c r="S272" s="20">
        <v>2</v>
      </c>
      <c r="T272" s="20">
        <v>3</v>
      </c>
      <c r="U272" s="20">
        <v>3</v>
      </c>
      <c r="V272" s="20">
        <v>2</v>
      </c>
      <c r="W272" s="20">
        <v>2</v>
      </c>
      <c r="X272" s="20">
        <v>2</v>
      </c>
      <c r="Y272" s="20">
        <v>0</v>
      </c>
      <c r="Z272" s="20">
        <v>4</v>
      </c>
      <c r="AA272" s="20">
        <v>3</v>
      </c>
      <c r="AB272" s="20">
        <v>0</v>
      </c>
      <c r="AC272" s="20">
        <f>SUM(Q272:AB272)</f>
        <v>23</v>
      </c>
      <c r="AD272" s="20" t="s">
        <v>98</v>
      </c>
      <c r="AE272" s="20" t="s">
        <v>62</v>
      </c>
      <c r="AF272" s="20" t="s">
        <v>62</v>
      </c>
      <c r="AG272" s="20"/>
      <c r="AH272" s="20"/>
      <c r="AI272" s="20" t="s">
        <v>99</v>
      </c>
      <c r="AJ272" s="20" t="s">
        <v>98</v>
      </c>
      <c r="AK272" s="20" t="s">
        <v>99</v>
      </c>
      <c r="AL272" s="20" t="s">
        <v>99</v>
      </c>
      <c r="AM272" s="22" t="s">
        <v>101</v>
      </c>
      <c r="AN272" s="71" t="s">
        <v>102</v>
      </c>
      <c r="AO272" s="25" t="s">
        <v>117</v>
      </c>
      <c r="AP272" s="25">
        <v>1</v>
      </c>
      <c r="AQ272" s="20"/>
      <c r="AR272" s="20"/>
      <c r="AS272" s="20" t="s">
        <v>61</v>
      </c>
      <c r="AT272" s="20"/>
      <c r="AU272" s="20"/>
      <c r="AV272" s="25"/>
      <c r="AW272" s="53" t="s">
        <v>61</v>
      </c>
      <c r="AX272" s="53" t="s">
        <v>61</v>
      </c>
      <c r="AY272" s="53" t="s">
        <v>61</v>
      </c>
      <c r="AZ272" s="53"/>
      <c r="BA272" s="53" t="s">
        <v>61</v>
      </c>
      <c r="BB272" s="53" t="s">
        <v>61</v>
      </c>
      <c r="BC272" s="53"/>
      <c r="BD272" s="53" t="s">
        <v>61</v>
      </c>
      <c r="BE272" s="53" t="s">
        <v>61</v>
      </c>
      <c r="BF272" s="53" t="s">
        <v>61</v>
      </c>
      <c r="BG272" s="53"/>
      <c r="BH272" s="53"/>
    </row>
    <row r="273" spans="1:60">
      <c r="A273" s="27"/>
      <c r="B273" s="27"/>
      <c r="C273" s="27" t="s">
        <v>158</v>
      </c>
      <c r="D273" s="27" t="s">
        <v>662</v>
      </c>
      <c r="E273" s="27"/>
      <c r="F273" s="17" t="s">
        <v>69</v>
      </c>
      <c r="G273" s="26"/>
      <c r="H273" s="26"/>
      <c r="I273" s="25" t="s">
        <v>66</v>
      </c>
      <c r="J273" s="25" t="s">
        <v>210</v>
      </c>
      <c r="K273" s="25" t="s">
        <v>66</v>
      </c>
      <c r="L273" s="25"/>
      <c r="M273" s="25"/>
      <c r="N273" s="25"/>
      <c r="O273" s="25" t="s">
        <v>62</v>
      </c>
      <c r="P273" s="25">
        <v>6</v>
      </c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6"/>
      <c r="AN273" s="71" t="s">
        <v>119</v>
      </c>
      <c r="AO273" s="25" t="s">
        <v>120</v>
      </c>
      <c r="AP273" s="25"/>
      <c r="AQ273" s="25" t="s">
        <v>62</v>
      </c>
      <c r="AR273" s="25"/>
      <c r="AS273" s="25"/>
      <c r="AT273" s="25"/>
      <c r="AU273" s="25"/>
      <c r="AV273" s="25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</row>
    <row r="274" spans="1:60">
      <c r="A274" s="27">
        <v>92572</v>
      </c>
      <c r="B274" s="27">
        <v>92572</v>
      </c>
      <c r="C274" s="27" t="s">
        <v>158</v>
      </c>
      <c r="D274" s="27" t="s">
        <v>663</v>
      </c>
      <c r="E274" s="27" t="s">
        <v>664</v>
      </c>
      <c r="F274" s="20" t="s">
        <v>69</v>
      </c>
      <c r="G274" s="20" t="s">
        <v>61</v>
      </c>
      <c r="H274" s="28"/>
      <c r="I274" s="20" t="s">
        <v>62</v>
      </c>
      <c r="J274" s="28" t="s">
        <v>210</v>
      </c>
      <c r="K274" s="28" t="s">
        <v>66</v>
      </c>
      <c r="L274" s="20" t="s">
        <v>74</v>
      </c>
      <c r="M274" s="20"/>
      <c r="N274" s="20"/>
      <c r="O274" s="28" t="s">
        <v>62</v>
      </c>
      <c r="P274" s="20">
        <v>5</v>
      </c>
      <c r="Q274" s="20">
        <v>2</v>
      </c>
      <c r="R274" s="20">
        <v>2</v>
      </c>
      <c r="S274" s="20">
        <v>3</v>
      </c>
      <c r="T274" s="20">
        <v>3</v>
      </c>
      <c r="U274" s="20">
        <v>3</v>
      </c>
      <c r="V274" s="20">
        <v>2</v>
      </c>
      <c r="W274" s="20">
        <v>3</v>
      </c>
      <c r="X274" s="20">
        <v>4</v>
      </c>
      <c r="Y274" s="20">
        <v>4</v>
      </c>
      <c r="Z274" s="20">
        <v>4</v>
      </c>
      <c r="AA274" s="20">
        <v>3</v>
      </c>
      <c r="AB274" s="20">
        <v>4</v>
      </c>
      <c r="AC274" s="20">
        <f>SUM(Q274:AB274)</f>
        <v>37</v>
      </c>
      <c r="AD274" s="20" t="s">
        <v>100</v>
      </c>
      <c r="AE274" s="20" t="s">
        <v>62</v>
      </c>
      <c r="AF274" s="20" t="s">
        <v>62</v>
      </c>
      <c r="AG274" s="20"/>
      <c r="AH274" s="20"/>
      <c r="AI274" s="29" t="s">
        <v>100</v>
      </c>
      <c r="AJ274" s="20" t="s">
        <v>100</v>
      </c>
      <c r="AK274" s="20" t="s">
        <v>99</v>
      </c>
      <c r="AL274" s="20" t="s">
        <v>100</v>
      </c>
      <c r="AM274" s="22" t="s">
        <v>132</v>
      </c>
      <c r="AN274" s="71" t="s">
        <v>109</v>
      </c>
      <c r="AO274" s="25" t="s">
        <v>103</v>
      </c>
      <c r="AP274" s="25">
        <v>3</v>
      </c>
      <c r="AQ274" s="20"/>
      <c r="AR274" s="20"/>
      <c r="AS274" s="20" t="s">
        <v>133</v>
      </c>
      <c r="AT274" s="29" t="s">
        <v>110</v>
      </c>
      <c r="AU274" s="20" t="s">
        <v>133</v>
      </c>
      <c r="AV274" s="25"/>
      <c r="AW274" s="53" t="s">
        <v>61</v>
      </c>
      <c r="AX274" s="53" t="s">
        <v>61</v>
      </c>
      <c r="AY274" s="53" t="s">
        <v>61</v>
      </c>
      <c r="AZ274" s="53" t="s">
        <v>61</v>
      </c>
      <c r="BA274" s="53" t="s">
        <v>61</v>
      </c>
      <c r="BB274" s="53" t="s">
        <v>61</v>
      </c>
      <c r="BC274" s="53" t="s">
        <v>61</v>
      </c>
      <c r="BD274" s="53" t="s">
        <v>61</v>
      </c>
      <c r="BE274" s="53" t="s">
        <v>61</v>
      </c>
      <c r="BF274" s="53" t="s">
        <v>61</v>
      </c>
      <c r="BG274" s="53" t="s">
        <v>61</v>
      </c>
      <c r="BH274" s="53" t="s">
        <v>61</v>
      </c>
    </row>
    <row r="275" spans="1:60">
      <c r="A275" s="27">
        <v>92607</v>
      </c>
      <c r="B275" s="27">
        <v>92607</v>
      </c>
      <c r="C275" s="27" t="s">
        <v>199</v>
      </c>
      <c r="D275" s="27" t="s">
        <v>665</v>
      </c>
      <c r="E275" s="27" t="s">
        <v>666</v>
      </c>
      <c r="F275" s="17" t="s">
        <v>69</v>
      </c>
      <c r="G275" s="17" t="s">
        <v>61</v>
      </c>
      <c r="H275" s="18"/>
      <c r="I275" s="17" t="s">
        <v>62</v>
      </c>
      <c r="J275" s="18" t="s">
        <v>85</v>
      </c>
      <c r="K275" s="18" t="s">
        <v>66</v>
      </c>
      <c r="L275" s="20" t="s">
        <v>65</v>
      </c>
      <c r="M275" s="20"/>
      <c r="N275" s="25" t="s">
        <v>61</v>
      </c>
      <c r="O275" s="18" t="s">
        <v>66</v>
      </c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4"/>
      <c r="AN275" s="71"/>
      <c r="AO275" s="25"/>
      <c r="AP275" s="25"/>
      <c r="AQ275" s="21"/>
      <c r="AR275" s="21"/>
      <c r="AS275" s="21"/>
      <c r="AT275" s="21"/>
      <c r="AU275" s="21"/>
      <c r="AV275" s="25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</row>
    <row r="276" spans="1:60">
      <c r="A276" s="27">
        <v>92609</v>
      </c>
      <c r="B276" s="27">
        <v>92609</v>
      </c>
      <c r="C276" s="27" t="s">
        <v>199</v>
      </c>
      <c r="D276" s="27" t="s">
        <v>667</v>
      </c>
      <c r="E276" s="27" t="s">
        <v>668</v>
      </c>
      <c r="F276" s="20" t="s">
        <v>69</v>
      </c>
      <c r="G276" s="20" t="s">
        <v>61</v>
      </c>
      <c r="H276" s="28"/>
      <c r="I276" s="20" t="s">
        <v>62</v>
      </c>
      <c r="J276" s="28" t="s">
        <v>85</v>
      </c>
      <c r="K276" s="28" t="s">
        <v>66</v>
      </c>
      <c r="L276" s="20" t="s">
        <v>86</v>
      </c>
      <c r="M276" s="20"/>
      <c r="N276" s="20"/>
      <c r="O276" s="28" t="s">
        <v>62</v>
      </c>
      <c r="P276" s="20">
        <v>1</v>
      </c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2"/>
      <c r="AN276" s="71" t="s">
        <v>80</v>
      </c>
      <c r="AO276" s="25"/>
      <c r="AP276" s="25"/>
      <c r="AQ276" s="20"/>
      <c r="AR276" s="20"/>
      <c r="AS276" s="20"/>
      <c r="AT276" s="20"/>
      <c r="AU276" s="20"/>
      <c r="AV276" s="25"/>
      <c r="AW276" s="53"/>
      <c r="AX276" s="53"/>
      <c r="AY276" s="53"/>
      <c r="AZ276" s="53" t="s">
        <v>61</v>
      </c>
      <c r="BA276" s="53"/>
      <c r="BB276" s="53" t="s">
        <v>61</v>
      </c>
      <c r="BC276" s="53"/>
      <c r="BD276" s="53"/>
      <c r="BE276" s="53" t="s">
        <v>61</v>
      </c>
      <c r="BF276" s="53"/>
      <c r="BG276" s="53"/>
      <c r="BH276" s="53"/>
    </row>
    <row r="277" spans="1:60">
      <c r="A277" s="27">
        <v>92623</v>
      </c>
      <c r="B277" s="27">
        <v>92623</v>
      </c>
      <c r="C277" s="27" t="s">
        <v>141</v>
      </c>
      <c r="D277" s="27" t="s">
        <v>669</v>
      </c>
      <c r="E277" s="27" t="s">
        <v>670</v>
      </c>
      <c r="F277" s="20" t="s">
        <v>69</v>
      </c>
      <c r="G277" s="20" t="s">
        <v>61</v>
      </c>
      <c r="H277" s="28"/>
      <c r="I277" s="20" t="s">
        <v>62</v>
      </c>
      <c r="J277" s="28" t="s">
        <v>213</v>
      </c>
      <c r="K277" s="28" t="s">
        <v>66</v>
      </c>
      <c r="L277" s="34" t="s">
        <v>86</v>
      </c>
      <c r="M277" s="34"/>
      <c r="N277" s="20"/>
      <c r="O277" s="28" t="s">
        <v>62</v>
      </c>
      <c r="P277" s="20">
        <v>1</v>
      </c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2"/>
      <c r="AN277" s="71" t="s">
        <v>80</v>
      </c>
      <c r="AO277" s="25"/>
      <c r="AP277" s="25"/>
      <c r="AQ277" s="20"/>
      <c r="AR277" s="20"/>
      <c r="AS277" s="20" t="s">
        <v>61</v>
      </c>
      <c r="AT277" s="20"/>
      <c r="AU277" s="20"/>
      <c r="AV277" s="25"/>
      <c r="AW277" s="53"/>
      <c r="AX277" s="53" t="s">
        <v>61</v>
      </c>
      <c r="AY277" s="53"/>
      <c r="AZ277" s="53" t="s">
        <v>61</v>
      </c>
      <c r="BA277" s="53" t="s">
        <v>61</v>
      </c>
      <c r="BB277" s="53" t="s">
        <v>61</v>
      </c>
      <c r="BC277" s="53" t="s">
        <v>61</v>
      </c>
      <c r="BD277" s="53"/>
      <c r="BE277" s="53"/>
      <c r="BF277" s="53"/>
      <c r="BG277" s="53"/>
      <c r="BH277" s="53"/>
    </row>
    <row r="278" spans="1:60">
      <c r="A278" s="16">
        <v>92624</v>
      </c>
      <c r="B278" s="16">
        <v>92624</v>
      </c>
      <c r="C278" s="16" t="s">
        <v>141</v>
      </c>
      <c r="D278" s="16" t="s">
        <v>671</v>
      </c>
      <c r="E278" s="16"/>
      <c r="F278" s="20" t="s">
        <v>69</v>
      </c>
      <c r="G278" s="20" t="s">
        <v>61</v>
      </c>
      <c r="H278" s="28"/>
      <c r="I278" s="20" t="s">
        <v>62</v>
      </c>
      <c r="J278" s="28" t="s">
        <v>213</v>
      </c>
      <c r="K278" s="28" t="s">
        <v>66</v>
      </c>
      <c r="L278" s="34" t="s">
        <v>86</v>
      </c>
      <c r="M278" s="34"/>
      <c r="N278" s="20"/>
      <c r="O278" s="28" t="s">
        <v>62</v>
      </c>
      <c r="P278" s="20">
        <v>1</v>
      </c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2"/>
      <c r="AN278" s="71" t="s">
        <v>80</v>
      </c>
      <c r="AO278" s="25"/>
      <c r="AP278" s="25"/>
      <c r="AQ278" s="20"/>
      <c r="AR278" s="20"/>
      <c r="AS278" s="20" t="s">
        <v>61</v>
      </c>
      <c r="AT278" s="20"/>
      <c r="AU278" s="20"/>
      <c r="AV278" s="25"/>
      <c r="AW278" s="52"/>
      <c r="AX278" s="52"/>
      <c r="AY278" s="52"/>
      <c r="AZ278" s="52"/>
      <c r="BA278" s="52"/>
      <c r="BB278" s="52" t="s">
        <v>61</v>
      </c>
      <c r="BC278" s="52" t="s">
        <v>61</v>
      </c>
      <c r="BD278" s="52" t="s">
        <v>61</v>
      </c>
      <c r="BE278" s="52"/>
      <c r="BF278" s="52"/>
      <c r="BG278" s="52"/>
      <c r="BH278" s="52"/>
    </row>
    <row r="279" spans="1:60">
      <c r="A279" s="16">
        <v>92629</v>
      </c>
      <c r="B279" s="16">
        <v>92629</v>
      </c>
      <c r="C279" s="16" t="s">
        <v>141</v>
      </c>
      <c r="D279" s="16" t="s">
        <v>672</v>
      </c>
      <c r="E279" s="16" t="s">
        <v>673</v>
      </c>
      <c r="F279" s="20" t="s">
        <v>69</v>
      </c>
      <c r="G279" s="20"/>
      <c r="H279" s="28"/>
      <c r="I279" s="20" t="s">
        <v>62</v>
      </c>
      <c r="J279" s="28" t="s">
        <v>85</v>
      </c>
      <c r="K279" s="28" t="s">
        <v>66</v>
      </c>
      <c r="L279" s="20" t="s">
        <v>74</v>
      </c>
      <c r="M279" s="20"/>
      <c r="N279" s="20"/>
      <c r="O279" s="28" t="s">
        <v>62</v>
      </c>
      <c r="P279" s="20">
        <v>1</v>
      </c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2"/>
      <c r="AN279" s="71" t="s">
        <v>80</v>
      </c>
      <c r="AO279" s="25"/>
      <c r="AP279" s="25"/>
      <c r="AQ279" s="20"/>
      <c r="AR279" s="20"/>
      <c r="AS279" s="20"/>
      <c r="AT279" s="20"/>
      <c r="AU279" s="20"/>
      <c r="AV279" s="25"/>
      <c r="AW279" s="52" t="s">
        <v>61</v>
      </c>
      <c r="AX279" s="52" t="s">
        <v>61</v>
      </c>
      <c r="AY279" s="52" t="s">
        <v>61</v>
      </c>
      <c r="AZ279" s="52" t="s">
        <v>61</v>
      </c>
      <c r="BA279" s="52" t="s">
        <v>61</v>
      </c>
      <c r="BB279" s="52" t="s">
        <v>61</v>
      </c>
      <c r="BC279" s="52" t="s">
        <v>61</v>
      </c>
      <c r="BD279" s="52" t="s">
        <v>61</v>
      </c>
      <c r="BE279" s="52" t="s">
        <v>61</v>
      </c>
      <c r="BF279" s="52"/>
      <c r="BG279" s="52" t="s">
        <v>61</v>
      </c>
      <c r="BH279" s="52" t="s">
        <v>61</v>
      </c>
    </row>
    <row r="280" spans="1:60">
      <c r="A280" s="27">
        <v>612449</v>
      </c>
      <c r="B280" s="27">
        <v>612449</v>
      </c>
      <c r="C280" s="27" t="s">
        <v>141</v>
      </c>
      <c r="D280" s="27" t="s">
        <v>674</v>
      </c>
      <c r="E280" s="27" t="s">
        <v>675</v>
      </c>
      <c r="F280" s="28" t="s">
        <v>60</v>
      </c>
      <c r="G280" s="28"/>
      <c r="H280" s="28"/>
      <c r="I280" s="20" t="s">
        <v>62</v>
      </c>
      <c r="J280" s="28" t="s">
        <v>85</v>
      </c>
      <c r="K280" s="28" t="s">
        <v>66</v>
      </c>
      <c r="L280" s="20" t="s">
        <v>74</v>
      </c>
      <c r="M280" s="20"/>
      <c r="N280" s="20"/>
      <c r="O280" s="28" t="s">
        <v>62</v>
      </c>
      <c r="P280" s="20">
        <v>1</v>
      </c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2"/>
      <c r="AN280" s="71" t="s">
        <v>80</v>
      </c>
      <c r="AO280" s="25"/>
      <c r="AP280" s="25"/>
      <c r="AQ280" s="20"/>
      <c r="AR280" s="20"/>
      <c r="AS280" s="20"/>
      <c r="AT280" s="20"/>
      <c r="AU280" s="20"/>
      <c r="AV280" s="25"/>
      <c r="AW280" s="53" t="s">
        <v>61</v>
      </c>
      <c r="AX280" s="53" t="s">
        <v>61</v>
      </c>
      <c r="AY280" s="53" t="s">
        <v>61</v>
      </c>
      <c r="AZ280" s="53" t="s">
        <v>61</v>
      </c>
      <c r="BA280" s="53" t="s">
        <v>61</v>
      </c>
      <c r="BB280" s="53" t="s">
        <v>61</v>
      </c>
      <c r="BC280" s="53" t="s">
        <v>61</v>
      </c>
      <c r="BD280" s="53" t="s">
        <v>61</v>
      </c>
      <c r="BE280" s="53" t="s">
        <v>61</v>
      </c>
      <c r="BF280" s="53"/>
      <c r="BG280" s="53" t="s">
        <v>61</v>
      </c>
      <c r="BH280" s="53" t="s">
        <v>61</v>
      </c>
    </row>
    <row r="281" spans="1:60">
      <c r="A281" s="27">
        <v>92631</v>
      </c>
      <c r="B281" s="27">
        <v>92631</v>
      </c>
      <c r="C281" s="27" t="s">
        <v>676</v>
      </c>
      <c r="D281" s="27" t="s">
        <v>677</v>
      </c>
      <c r="E281" s="27" t="s">
        <v>678</v>
      </c>
      <c r="F281" s="20" t="s">
        <v>69</v>
      </c>
      <c r="G281" s="20" t="s">
        <v>61</v>
      </c>
      <c r="H281" s="28"/>
      <c r="I281" s="20" t="s">
        <v>62</v>
      </c>
      <c r="J281" s="28" t="s">
        <v>146</v>
      </c>
      <c r="K281" s="28" t="s">
        <v>66</v>
      </c>
      <c r="L281" s="34" t="s">
        <v>86</v>
      </c>
      <c r="M281" s="34"/>
      <c r="N281" s="20"/>
      <c r="O281" s="28" t="s">
        <v>62</v>
      </c>
      <c r="P281" s="20">
        <v>3</v>
      </c>
      <c r="Q281" s="20">
        <v>2</v>
      </c>
      <c r="R281" s="20">
        <v>0</v>
      </c>
      <c r="S281" s="20">
        <v>3</v>
      </c>
      <c r="T281" s="20">
        <v>3</v>
      </c>
      <c r="U281" s="20">
        <v>3</v>
      </c>
      <c r="V281" s="20">
        <v>2</v>
      </c>
      <c r="W281" s="20">
        <v>3</v>
      </c>
      <c r="X281" s="20">
        <v>2</v>
      </c>
      <c r="Y281" s="20">
        <v>4</v>
      </c>
      <c r="Z281" s="20">
        <v>4</v>
      </c>
      <c r="AA281" s="20">
        <v>3</v>
      </c>
      <c r="AB281" s="20">
        <v>0</v>
      </c>
      <c r="AC281" s="20">
        <f>SUM(Q281:AB281)</f>
        <v>29</v>
      </c>
      <c r="AD281" s="20" t="s">
        <v>100</v>
      </c>
      <c r="AE281" s="20" t="s">
        <v>62</v>
      </c>
      <c r="AF281" s="20" t="s">
        <v>62</v>
      </c>
      <c r="AG281" s="20"/>
      <c r="AH281" s="20"/>
      <c r="AI281" s="20" t="s">
        <v>98</v>
      </c>
      <c r="AJ281" s="20" t="s">
        <v>99</v>
      </c>
      <c r="AK281" s="20" t="s">
        <v>99</v>
      </c>
      <c r="AL281" s="20" t="s">
        <v>99</v>
      </c>
      <c r="AM281" s="22" t="s">
        <v>124</v>
      </c>
      <c r="AN281" s="71" t="s">
        <v>102</v>
      </c>
      <c r="AO281" s="25" t="s">
        <v>117</v>
      </c>
      <c r="AP281" s="25">
        <v>1</v>
      </c>
      <c r="AQ281" s="20"/>
      <c r="AR281" s="20"/>
      <c r="AS281" s="20" t="s">
        <v>61</v>
      </c>
      <c r="AT281" s="20"/>
      <c r="AU281" s="20"/>
      <c r="AV281" s="25"/>
      <c r="AW281" s="53" t="s">
        <v>61</v>
      </c>
      <c r="AX281" s="53" t="s">
        <v>61</v>
      </c>
      <c r="AY281" s="53" t="s">
        <v>61</v>
      </c>
      <c r="AZ281" s="53" t="s">
        <v>61</v>
      </c>
      <c r="BA281" s="53" t="s">
        <v>61</v>
      </c>
      <c r="BB281" s="53" t="s">
        <v>61</v>
      </c>
      <c r="BC281" s="53"/>
      <c r="BD281" s="53" t="s">
        <v>61</v>
      </c>
      <c r="BE281" s="53"/>
      <c r="BF281" s="53" t="s">
        <v>61</v>
      </c>
      <c r="BG281" s="53" t="s">
        <v>61</v>
      </c>
      <c r="BH281" s="53" t="s">
        <v>61</v>
      </c>
    </row>
    <row r="282" spans="1:60">
      <c r="A282" s="27">
        <v>92632</v>
      </c>
      <c r="B282" s="27">
        <v>92632</v>
      </c>
      <c r="C282" s="27" t="s">
        <v>174</v>
      </c>
      <c r="D282" s="27" t="s">
        <v>679</v>
      </c>
      <c r="E282" s="27" t="s">
        <v>680</v>
      </c>
      <c r="F282" s="17" t="s">
        <v>69</v>
      </c>
      <c r="G282" s="17" t="s">
        <v>61</v>
      </c>
      <c r="H282" s="18"/>
      <c r="I282" s="17" t="s">
        <v>62</v>
      </c>
      <c r="J282" s="18" t="s">
        <v>93</v>
      </c>
      <c r="K282" s="18" t="s">
        <v>66</v>
      </c>
      <c r="L282" s="20" t="s">
        <v>65</v>
      </c>
      <c r="M282" s="20"/>
      <c r="N282" s="25"/>
      <c r="O282" s="18" t="s">
        <v>66</v>
      </c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4"/>
      <c r="AN282" s="71"/>
      <c r="AO282" s="25"/>
      <c r="AP282" s="25"/>
      <c r="AQ282" s="21"/>
      <c r="AR282" s="21"/>
      <c r="AS282" s="21"/>
      <c r="AT282" s="21"/>
      <c r="AU282" s="21"/>
      <c r="AV282" s="25"/>
      <c r="AW282" s="53"/>
      <c r="AX282" s="53"/>
      <c r="AY282" s="53" t="s">
        <v>61</v>
      </c>
      <c r="AZ282" s="53"/>
      <c r="BA282" s="53"/>
      <c r="BB282" s="53"/>
      <c r="BC282" s="53"/>
      <c r="BD282" s="53"/>
      <c r="BE282" s="53"/>
      <c r="BF282" s="53"/>
      <c r="BG282" s="53"/>
      <c r="BH282" s="53"/>
    </row>
    <row r="283" spans="1:60">
      <c r="A283" s="27">
        <v>717150</v>
      </c>
      <c r="B283" s="27">
        <v>717150</v>
      </c>
      <c r="C283" s="27" t="s">
        <v>174</v>
      </c>
      <c r="D283" s="27" t="s">
        <v>681</v>
      </c>
      <c r="E283" s="27" t="s">
        <v>680</v>
      </c>
      <c r="F283" s="20" t="s">
        <v>69</v>
      </c>
      <c r="G283" s="20" t="s">
        <v>61</v>
      </c>
      <c r="H283" s="28"/>
      <c r="I283" s="20" t="s">
        <v>62</v>
      </c>
      <c r="J283" s="28" t="s">
        <v>93</v>
      </c>
      <c r="K283" s="28" t="s">
        <v>66</v>
      </c>
      <c r="L283" s="20" t="s">
        <v>74</v>
      </c>
      <c r="M283" s="20"/>
      <c r="N283" s="20"/>
      <c r="O283" s="28" t="s">
        <v>62</v>
      </c>
      <c r="P283" s="20">
        <v>5</v>
      </c>
      <c r="Q283" s="20">
        <v>2</v>
      </c>
      <c r="R283" s="20">
        <v>2</v>
      </c>
      <c r="S283" s="20">
        <v>3</v>
      </c>
      <c r="T283" s="20">
        <v>3</v>
      </c>
      <c r="U283" s="20">
        <v>3</v>
      </c>
      <c r="V283" s="20">
        <v>2</v>
      </c>
      <c r="W283" s="20">
        <v>3</v>
      </c>
      <c r="X283" s="20">
        <v>2</v>
      </c>
      <c r="Y283" s="20">
        <v>4</v>
      </c>
      <c r="Z283" s="20">
        <v>4</v>
      </c>
      <c r="AA283" s="20">
        <v>3</v>
      </c>
      <c r="AB283" s="20">
        <v>2</v>
      </c>
      <c r="AC283" s="20">
        <f>SUM(Q283:AB283)</f>
        <v>33</v>
      </c>
      <c r="AD283" s="20" t="s">
        <v>100</v>
      </c>
      <c r="AE283" s="20" t="s">
        <v>62</v>
      </c>
      <c r="AF283" s="20" t="s">
        <v>62</v>
      </c>
      <c r="AG283" s="20"/>
      <c r="AH283" s="20"/>
      <c r="AI283" s="20" t="s">
        <v>100</v>
      </c>
      <c r="AJ283" s="20" t="s">
        <v>100</v>
      </c>
      <c r="AK283" s="20" t="s">
        <v>99</v>
      </c>
      <c r="AL283" s="20" t="s">
        <v>99</v>
      </c>
      <c r="AM283" s="22" t="s">
        <v>132</v>
      </c>
      <c r="AN283" s="71" t="s">
        <v>109</v>
      </c>
      <c r="AO283" s="25" t="s">
        <v>103</v>
      </c>
      <c r="AP283" s="25">
        <v>2</v>
      </c>
      <c r="AQ283" s="20"/>
      <c r="AR283" s="20"/>
      <c r="AS283" s="20" t="s">
        <v>104</v>
      </c>
      <c r="AT283" s="20"/>
      <c r="AU283" s="20" t="s">
        <v>111</v>
      </c>
      <c r="AV283" s="25"/>
      <c r="AW283" s="53" t="s">
        <v>61</v>
      </c>
      <c r="AX283" s="53" t="s">
        <v>61</v>
      </c>
      <c r="AY283" s="53"/>
      <c r="AZ283" s="53"/>
      <c r="BA283" s="53" t="s">
        <v>61</v>
      </c>
      <c r="BB283" s="53" t="s">
        <v>61</v>
      </c>
      <c r="BC283" s="53" t="s">
        <v>61</v>
      </c>
      <c r="BD283" s="53" t="s">
        <v>61</v>
      </c>
      <c r="BE283" s="53" t="s">
        <v>61</v>
      </c>
      <c r="BF283" s="53" t="s">
        <v>61</v>
      </c>
      <c r="BG283" s="53" t="s">
        <v>61</v>
      </c>
      <c r="BH283" s="53"/>
    </row>
    <row r="284" spans="1:60">
      <c r="A284" s="27">
        <v>92658</v>
      </c>
      <c r="B284" s="27">
        <v>92658</v>
      </c>
      <c r="C284" s="27" t="s">
        <v>174</v>
      </c>
      <c r="D284" s="27" t="s">
        <v>682</v>
      </c>
      <c r="E284" s="27" t="s">
        <v>683</v>
      </c>
      <c r="F284" s="20" t="s">
        <v>69</v>
      </c>
      <c r="G284" s="20" t="s">
        <v>61</v>
      </c>
      <c r="H284" s="28"/>
      <c r="I284" s="20" t="s">
        <v>62</v>
      </c>
      <c r="J284" s="28" t="s">
        <v>93</v>
      </c>
      <c r="K284" s="28" t="s">
        <v>66</v>
      </c>
      <c r="L284" s="20" t="s">
        <v>74</v>
      </c>
      <c r="M284" s="20"/>
      <c r="N284" s="20"/>
      <c r="O284" s="28" t="s">
        <v>62</v>
      </c>
      <c r="P284" s="20">
        <v>5</v>
      </c>
      <c r="Q284" s="20">
        <v>2</v>
      </c>
      <c r="R284" s="20">
        <v>2</v>
      </c>
      <c r="S284" s="20">
        <v>3</v>
      </c>
      <c r="T284" s="20">
        <v>3</v>
      </c>
      <c r="U284" s="20">
        <v>3</v>
      </c>
      <c r="V284" s="20">
        <v>2</v>
      </c>
      <c r="W284" s="20">
        <v>3</v>
      </c>
      <c r="X284" s="20">
        <v>2</v>
      </c>
      <c r="Y284" s="20">
        <v>4</v>
      </c>
      <c r="Z284" s="20">
        <v>4</v>
      </c>
      <c r="AA284" s="20">
        <v>3</v>
      </c>
      <c r="AB284" s="20">
        <v>2</v>
      </c>
      <c r="AC284" s="20">
        <f>SUM(Q284:AB284)</f>
        <v>33</v>
      </c>
      <c r="AD284" s="20" t="s">
        <v>100</v>
      </c>
      <c r="AE284" s="20" t="s">
        <v>62</v>
      </c>
      <c r="AF284" s="20" t="s">
        <v>62</v>
      </c>
      <c r="AG284" s="20"/>
      <c r="AH284" s="20"/>
      <c r="AI284" s="20" t="s">
        <v>100</v>
      </c>
      <c r="AJ284" s="20" t="s">
        <v>100</v>
      </c>
      <c r="AK284" s="20" t="s">
        <v>99</v>
      </c>
      <c r="AL284" s="20" t="s">
        <v>99</v>
      </c>
      <c r="AM284" s="22" t="s">
        <v>132</v>
      </c>
      <c r="AN284" s="71" t="s">
        <v>109</v>
      </c>
      <c r="AO284" s="25" t="s">
        <v>117</v>
      </c>
      <c r="AP284" s="25">
        <v>2</v>
      </c>
      <c r="AQ284" s="20"/>
      <c r="AR284" s="20"/>
      <c r="AS284" s="20" t="s">
        <v>61</v>
      </c>
      <c r="AT284" s="20"/>
      <c r="AU284" s="20" t="s">
        <v>111</v>
      </c>
      <c r="AV284" s="25"/>
      <c r="AW284" s="53" t="s">
        <v>61</v>
      </c>
      <c r="AX284" s="53" t="s">
        <v>61</v>
      </c>
      <c r="AY284" s="53"/>
      <c r="AZ284" s="53"/>
      <c r="BA284" s="53" t="s">
        <v>61</v>
      </c>
      <c r="BB284" s="53" t="s">
        <v>61</v>
      </c>
      <c r="BC284" s="53" t="s">
        <v>61</v>
      </c>
      <c r="BD284" s="53" t="s">
        <v>61</v>
      </c>
      <c r="BE284" s="53"/>
      <c r="BF284" s="53"/>
      <c r="BG284" s="53"/>
      <c r="BH284" s="53"/>
    </row>
    <row r="285" spans="1:60">
      <c r="A285" s="16">
        <v>92663</v>
      </c>
      <c r="B285" s="16">
        <v>92663</v>
      </c>
      <c r="C285" s="16" t="s">
        <v>174</v>
      </c>
      <c r="D285" s="16" t="s">
        <v>684</v>
      </c>
      <c r="E285" s="16" t="s">
        <v>685</v>
      </c>
      <c r="F285" s="20" t="s">
        <v>69</v>
      </c>
      <c r="G285" s="20" t="s">
        <v>61</v>
      </c>
      <c r="H285" s="28"/>
      <c r="I285" s="20" t="s">
        <v>62</v>
      </c>
      <c r="J285" s="28" t="s">
        <v>93</v>
      </c>
      <c r="K285" s="28" t="s">
        <v>66</v>
      </c>
      <c r="L285" s="20" t="s">
        <v>74</v>
      </c>
      <c r="M285" s="20"/>
      <c r="N285" s="20"/>
      <c r="O285" s="28" t="s">
        <v>62</v>
      </c>
      <c r="P285" s="20">
        <v>5</v>
      </c>
      <c r="Q285" s="20">
        <v>2</v>
      </c>
      <c r="R285" s="20">
        <v>2</v>
      </c>
      <c r="S285" s="20">
        <v>3</v>
      </c>
      <c r="T285" s="20">
        <v>3</v>
      </c>
      <c r="U285" s="20">
        <v>3</v>
      </c>
      <c r="V285" s="20">
        <v>2</v>
      </c>
      <c r="W285" s="20">
        <v>3</v>
      </c>
      <c r="X285" s="20">
        <v>2</v>
      </c>
      <c r="Y285" s="20">
        <v>4</v>
      </c>
      <c r="Z285" s="20">
        <v>4</v>
      </c>
      <c r="AA285" s="20">
        <v>3</v>
      </c>
      <c r="AB285" s="20">
        <v>2</v>
      </c>
      <c r="AC285" s="20">
        <f>SUM(Q285:AB285)</f>
        <v>33</v>
      </c>
      <c r="AD285" s="20" t="s">
        <v>100</v>
      </c>
      <c r="AE285" s="20" t="s">
        <v>62</v>
      </c>
      <c r="AF285" s="20" t="s">
        <v>62</v>
      </c>
      <c r="AG285" s="20"/>
      <c r="AH285" s="20"/>
      <c r="AI285" s="20" t="s">
        <v>100</v>
      </c>
      <c r="AJ285" s="20" t="s">
        <v>100</v>
      </c>
      <c r="AK285" s="20" t="s">
        <v>99</v>
      </c>
      <c r="AL285" s="20" t="s">
        <v>99</v>
      </c>
      <c r="AM285" s="22" t="s">
        <v>132</v>
      </c>
      <c r="AN285" s="71" t="s">
        <v>109</v>
      </c>
      <c r="AO285" s="25" t="s">
        <v>117</v>
      </c>
      <c r="AP285" s="25">
        <v>2</v>
      </c>
      <c r="AQ285" s="20"/>
      <c r="AR285" s="20"/>
      <c r="AS285" s="20" t="s">
        <v>104</v>
      </c>
      <c r="AT285" s="29" t="s">
        <v>110</v>
      </c>
      <c r="AU285" s="20" t="s">
        <v>111</v>
      </c>
      <c r="AV285" s="25"/>
      <c r="AW285" s="52" t="s">
        <v>61</v>
      </c>
      <c r="AX285" s="52" t="s">
        <v>61</v>
      </c>
      <c r="AY285" s="52" t="s">
        <v>61</v>
      </c>
      <c r="AZ285" s="52" t="s">
        <v>61</v>
      </c>
      <c r="BA285" s="52" t="s">
        <v>61</v>
      </c>
      <c r="BB285" s="52" t="s">
        <v>61</v>
      </c>
      <c r="BC285" s="52" t="s">
        <v>61</v>
      </c>
      <c r="BD285" s="52" t="s">
        <v>61</v>
      </c>
      <c r="BE285" s="52" t="s">
        <v>61</v>
      </c>
      <c r="BF285" s="52"/>
      <c r="BG285" s="52" t="s">
        <v>61</v>
      </c>
      <c r="BH285" s="52" t="s">
        <v>61</v>
      </c>
    </row>
    <row r="286" spans="1:60">
      <c r="A286" s="27">
        <v>92668</v>
      </c>
      <c r="B286" s="27">
        <v>92668</v>
      </c>
      <c r="C286" s="27" t="s">
        <v>174</v>
      </c>
      <c r="D286" s="27" t="s">
        <v>686</v>
      </c>
      <c r="E286" s="27" t="s">
        <v>687</v>
      </c>
      <c r="F286" s="20" t="s">
        <v>69</v>
      </c>
      <c r="G286" s="20" t="s">
        <v>61</v>
      </c>
      <c r="H286" s="28"/>
      <c r="I286" s="20" t="s">
        <v>62</v>
      </c>
      <c r="J286" s="28" t="s">
        <v>150</v>
      </c>
      <c r="K286" s="28" t="s">
        <v>66</v>
      </c>
      <c r="L286" s="20" t="s">
        <v>74</v>
      </c>
      <c r="M286" s="20"/>
      <c r="N286" s="20"/>
      <c r="O286" s="28" t="s">
        <v>62</v>
      </c>
      <c r="P286" s="20">
        <v>0</v>
      </c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2"/>
      <c r="AN286" s="71" t="s">
        <v>75</v>
      </c>
      <c r="AO286" s="25"/>
      <c r="AP286" s="25"/>
      <c r="AQ286" s="20"/>
      <c r="AR286" s="20"/>
      <c r="AS286" s="20"/>
      <c r="AT286" s="20"/>
      <c r="AU286" s="20" t="s">
        <v>111</v>
      </c>
      <c r="AV286" s="25"/>
      <c r="AW286" s="53"/>
      <c r="AX286" s="53"/>
      <c r="AY286" s="53" t="s">
        <v>61</v>
      </c>
      <c r="AZ286" s="53"/>
      <c r="BA286" s="53" t="s">
        <v>61</v>
      </c>
      <c r="BB286" s="53"/>
      <c r="BC286" s="53"/>
      <c r="BD286" s="53"/>
      <c r="BE286" s="53" t="s">
        <v>61</v>
      </c>
      <c r="BF286" s="53"/>
      <c r="BG286" s="53"/>
      <c r="BH286" s="53"/>
    </row>
    <row r="287" spans="1:60">
      <c r="A287" s="16">
        <v>92689</v>
      </c>
      <c r="B287" s="16">
        <v>92689</v>
      </c>
      <c r="C287" s="16" t="s">
        <v>174</v>
      </c>
      <c r="D287" s="16" t="s">
        <v>688</v>
      </c>
      <c r="E287" s="16"/>
      <c r="F287" s="20" t="s">
        <v>69</v>
      </c>
      <c r="G287" s="20" t="s">
        <v>61</v>
      </c>
      <c r="H287" s="28"/>
      <c r="I287" s="20" t="s">
        <v>62</v>
      </c>
      <c r="J287" s="28" t="s">
        <v>93</v>
      </c>
      <c r="K287" s="28" t="s">
        <v>66</v>
      </c>
      <c r="L287" s="20" t="s">
        <v>86</v>
      </c>
      <c r="M287" s="20"/>
      <c r="N287" s="20"/>
      <c r="O287" s="28" t="s">
        <v>62</v>
      </c>
      <c r="P287" s="20">
        <v>0</v>
      </c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2"/>
      <c r="AN287" s="71" t="s">
        <v>75</v>
      </c>
      <c r="AO287" s="25"/>
      <c r="AP287" s="25"/>
      <c r="AQ287" s="20"/>
      <c r="AR287" s="20"/>
      <c r="AS287" s="20"/>
      <c r="AT287" s="20"/>
      <c r="AU287" s="20" t="s">
        <v>111</v>
      </c>
      <c r="AV287" s="25"/>
      <c r="AW287" s="52"/>
      <c r="AX287" s="52"/>
      <c r="AY287" s="52"/>
      <c r="AZ287" s="52"/>
      <c r="BA287" s="52" t="s">
        <v>61</v>
      </c>
      <c r="BB287" s="52" t="s">
        <v>61</v>
      </c>
      <c r="BC287" s="52"/>
      <c r="BD287" s="52"/>
      <c r="BE287" s="52" t="s">
        <v>61</v>
      </c>
      <c r="BF287" s="52"/>
      <c r="BG287" s="52"/>
      <c r="BH287" s="52"/>
    </row>
    <row r="288" spans="1:60">
      <c r="A288" s="16">
        <v>92704</v>
      </c>
      <c r="B288" s="16">
        <v>92704</v>
      </c>
      <c r="C288" s="16" t="s">
        <v>174</v>
      </c>
      <c r="D288" s="16" t="s">
        <v>689</v>
      </c>
      <c r="E288" s="16" t="s">
        <v>690</v>
      </c>
      <c r="F288" s="20" t="s">
        <v>69</v>
      </c>
      <c r="G288" s="20" t="s">
        <v>61</v>
      </c>
      <c r="H288" s="28"/>
      <c r="I288" s="20" t="s">
        <v>62</v>
      </c>
      <c r="J288" s="28" t="s">
        <v>93</v>
      </c>
      <c r="K288" s="28" t="s">
        <v>66</v>
      </c>
      <c r="L288" s="20" t="s">
        <v>86</v>
      </c>
      <c r="M288" s="20"/>
      <c r="N288" s="20"/>
      <c r="O288" s="28" t="s">
        <v>62</v>
      </c>
      <c r="P288" s="20">
        <v>0</v>
      </c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2"/>
      <c r="AN288" s="71" t="s">
        <v>75</v>
      </c>
      <c r="AO288" s="25"/>
      <c r="AP288" s="25"/>
      <c r="AQ288" s="20"/>
      <c r="AR288" s="20"/>
      <c r="AS288" s="20" t="s">
        <v>61</v>
      </c>
      <c r="AT288" s="20"/>
      <c r="AU288" s="20" t="s">
        <v>111</v>
      </c>
      <c r="AV288" s="25"/>
      <c r="AW288" s="52"/>
      <c r="AX288" s="52"/>
      <c r="AY288" s="52"/>
      <c r="AZ288" s="52"/>
      <c r="BA288" s="52" t="s">
        <v>61</v>
      </c>
      <c r="BB288" s="52" t="s">
        <v>61</v>
      </c>
      <c r="BC288" s="52"/>
      <c r="BD288" s="52" t="s">
        <v>61</v>
      </c>
      <c r="BE288" s="52" t="s">
        <v>61</v>
      </c>
      <c r="BF288" s="52"/>
      <c r="BG288" s="52"/>
      <c r="BH288" s="52"/>
    </row>
    <row r="289" spans="1:60">
      <c r="A289" s="16">
        <v>92705</v>
      </c>
      <c r="B289" s="16">
        <v>92705</v>
      </c>
      <c r="C289" s="16" t="s">
        <v>174</v>
      </c>
      <c r="D289" s="16" t="s">
        <v>691</v>
      </c>
      <c r="E289" s="16" t="s">
        <v>692</v>
      </c>
      <c r="F289" s="20" t="s">
        <v>69</v>
      </c>
      <c r="G289" s="20" t="s">
        <v>61</v>
      </c>
      <c r="H289" s="28"/>
      <c r="I289" s="20" t="s">
        <v>62</v>
      </c>
      <c r="J289" s="28" t="s">
        <v>93</v>
      </c>
      <c r="K289" s="28" t="s">
        <v>66</v>
      </c>
      <c r="L289" s="34" t="s">
        <v>86</v>
      </c>
      <c r="M289" s="34"/>
      <c r="N289" s="20"/>
      <c r="O289" s="28" t="s">
        <v>62</v>
      </c>
      <c r="P289" s="20">
        <v>0</v>
      </c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2"/>
      <c r="AN289" s="71" t="s">
        <v>75</v>
      </c>
      <c r="AO289" s="25"/>
      <c r="AP289" s="25"/>
      <c r="AQ289" s="20"/>
      <c r="AR289" s="20"/>
      <c r="AS289" s="20" t="s">
        <v>61</v>
      </c>
      <c r="AT289" s="20"/>
      <c r="AU289" s="20" t="s">
        <v>111</v>
      </c>
      <c r="AV289" s="25"/>
      <c r="AW289" s="52"/>
      <c r="AX289" s="52"/>
      <c r="AY289" s="52"/>
      <c r="AZ289" s="52" t="s">
        <v>61</v>
      </c>
      <c r="BA289" s="52"/>
      <c r="BB289" s="52"/>
      <c r="BC289" s="52"/>
      <c r="BD289" s="52"/>
      <c r="BE289" s="52" t="s">
        <v>61</v>
      </c>
      <c r="BF289" s="52"/>
      <c r="BG289" s="52"/>
      <c r="BH289" s="52"/>
    </row>
    <row r="290" spans="1:60">
      <c r="A290" s="16">
        <v>92722</v>
      </c>
      <c r="B290" s="16">
        <v>92722</v>
      </c>
      <c r="C290" s="16" t="s">
        <v>141</v>
      </c>
      <c r="D290" s="16" t="s">
        <v>693</v>
      </c>
      <c r="E290" s="16"/>
      <c r="F290" s="20" t="s">
        <v>69</v>
      </c>
      <c r="G290" s="20" t="s">
        <v>61</v>
      </c>
      <c r="H290" s="28"/>
      <c r="I290" s="20" t="s">
        <v>62</v>
      </c>
      <c r="J290" s="28" t="s">
        <v>292</v>
      </c>
      <c r="K290" s="28" t="s">
        <v>66</v>
      </c>
      <c r="L290" s="20" t="s">
        <v>74</v>
      </c>
      <c r="M290" s="20"/>
      <c r="N290" s="20"/>
      <c r="O290" s="28" t="s">
        <v>62</v>
      </c>
      <c r="P290" s="20">
        <v>3</v>
      </c>
      <c r="Q290" s="20">
        <v>2</v>
      </c>
      <c r="R290" s="20">
        <v>2</v>
      </c>
      <c r="S290" s="20">
        <v>3</v>
      </c>
      <c r="T290" s="20">
        <v>3</v>
      </c>
      <c r="U290" s="20">
        <v>3</v>
      </c>
      <c r="V290" s="20">
        <v>2</v>
      </c>
      <c r="W290" s="20">
        <v>3</v>
      </c>
      <c r="X290" s="20">
        <v>0</v>
      </c>
      <c r="Y290" s="20">
        <v>4</v>
      </c>
      <c r="Z290" s="20">
        <v>0</v>
      </c>
      <c r="AA290" s="20">
        <v>0</v>
      </c>
      <c r="AB290" s="20" t="s">
        <v>694</v>
      </c>
      <c r="AC290" s="20">
        <f>SUM(Q290:AB290)</f>
        <v>22</v>
      </c>
      <c r="AD290" s="20" t="s">
        <v>98</v>
      </c>
      <c r="AE290" s="20" t="s">
        <v>62</v>
      </c>
      <c r="AF290" s="20" t="s">
        <v>62</v>
      </c>
      <c r="AG290" s="20"/>
      <c r="AH290" s="20"/>
      <c r="AI290" s="20" t="s">
        <v>98</v>
      </c>
      <c r="AJ290" s="20" t="s">
        <v>98</v>
      </c>
      <c r="AK290" s="20" t="s">
        <v>99</v>
      </c>
      <c r="AL290" s="20" t="s">
        <v>99</v>
      </c>
      <c r="AM290" s="22" t="s">
        <v>101</v>
      </c>
      <c r="AN290" s="71" t="s">
        <v>102</v>
      </c>
      <c r="AO290" s="25" t="s">
        <v>117</v>
      </c>
      <c r="AP290" s="25">
        <v>1</v>
      </c>
      <c r="AQ290" s="20"/>
      <c r="AR290" s="20"/>
      <c r="AS290" s="29" t="s">
        <v>110</v>
      </c>
      <c r="AT290" s="29"/>
      <c r="AU290" s="20"/>
      <c r="AV290" s="25"/>
      <c r="AW290" s="52"/>
      <c r="AX290" s="52" t="s">
        <v>61</v>
      </c>
      <c r="AY290" s="52"/>
      <c r="AZ290" s="52"/>
      <c r="BA290" s="52"/>
      <c r="BB290" s="52" t="s">
        <v>61</v>
      </c>
      <c r="BC290" s="52" t="s">
        <v>61</v>
      </c>
      <c r="BD290" s="52"/>
      <c r="BE290" s="52" t="s">
        <v>61</v>
      </c>
      <c r="BF290" s="52"/>
      <c r="BG290" s="52"/>
      <c r="BH290" s="52"/>
    </row>
    <row r="291" spans="1:60">
      <c r="A291" s="16">
        <v>92723</v>
      </c>
      <c r="B291" s="16">
        <v>92723</v>
      </c>
      <c r="C291" s="16" t="s">
        <v>141</v>
      </c>
      <c r="D291" s="16" t="s">
        <v>695</v>
      </c>
      <c r="E291" s="16" t="s">
        <v>696</v>
      </c>
      <c r="F291" s="20" t="s">
        <v>69</v>
      </c>
      <c r="G291" s="20" t="s">
        <v>61</v>
      </c>
      <c r="H291" s="28"/>
      <c r="I291" s="20" t="s">
        <v>62</v>
      </c>
      <c r="J291" s="28" t="s">
        <v>292</v>
      </c>
      <c r="K291" s="28" t="s">
        <v>66</v>
      </c>
      <c r="L291" s="20" t="s">
        <v>74</v>
      </c>
      <c r="M291" s="20"/>
      <c r="N291" s="20"/>
      <c r="O291" s="28" t="s">
        <v>62</v>
      </c>
      <c r="P291" s="20">
        <v>5</v>
      </c>
      <c r="Q291" s="20">
        <v>2</v>
      </c>
      <c r="R291" s="20">
        <v>2</v>
      </c>
      <c r="S291" s="20">
        <v>3</v>
      </c>
      <c r="T291" s="20">
        <v>3</v>
      </c>
      <c r="U291" s="20">
        <v>3</v>
      </c>
      <c r="V291" s="20">
        <v>2</v>
      </c>
      <c r="W291" s="20">
        <v>3</v>
      </c>
      <c r="X291" s="20">
        <v>0</v>
      </c>
      <c r="Y291" s="20">
        <v>4</v>
      </c>
      <c r="Z291" s="20">
        <v>0</v>
      </c>
      <c r="AA291" s="20">
        <v>3</v>
      </c>
      <c r="AB291" s="20">
        <v>2</v>
      </c>
      <c r="AC291" s="20">
        <f>SUM(Q291:AB291)</f>
        <v>27</v>
      </c>
      <c r="AD291" s="20" t="s">
        <v>98</v>
      </c>
      <c r="AE291" s="20" t="s">
        <v>62</v>
      </c>
      <c r="AF291" s="20" t="s">
        <v>62</v>
      </c>
      <c r="AG291" s="20"/>
      <c r="AH291" s="20"/>
      <c r="AI291" s="20" t="s">
        <v>100</v>
      </c>
      <c r="AJ291" s="20" t="s">
        <v>100</v>
      </c>
      <c r="AK291" s="20" t="s">
        <v>99</v>
      </c>
      <c r="AL291" s="20" t="s">
        <v>99</v>
      </c>
      <c r="AM291" s="22" t="s">
        <v>132</v>
      </c>
      <c r="AN291" s="71" t="s">
        <v>109</v>
      </c>
      <c r="AO291" s="25" t="s">
        <v>117</v>
      </c>
      <c r="AP291" s="25">
        <v>3</v>
      </c>
      <c r="AQ291" s="20"/>
      <c r="AR291" s="20"/>
      <c r="AS291" s="29" t="s">
        <v>110</v>
      </c>
      <c r="AT291" s="29"/>
      <c r="AU291" s="20" t="s">
        <v>104</v>
      </c>
      <c r="AV291" s="25"/>
      <c r="AW291" s="52"/>
      <c r="AX291" s="52" t="s">
        <v>61</v>
      </c>
      <c r="AY291" s="52"/>
      <c r="AZ291" s="52"/>
      <c r="BA291" s="52"/>
      <c r="BB291" s="52" t="s">
        <v>61</v>
      </c>
      <c r="BC291" s="52"/>
      <c r="BD291" s="52"/>
      <c r="BE291" s="52" t="s">
        <v>61</v>
      </c>
      <c r="BF291" s="52"/>
      <c r="BG291" s="52"/>
      <c r="BH291" s="52"/>
    </row>
    <row r="292" spans="1:60">
      <c r="A292" s="16">
        <v>92793</v>
      </c>
      <c r="B292" s="16">
        <v>92793</v>
      </c>
      <c r="C292" s="16" t="s">
        <v>697</v>
      </c>
      <c r="D292" s="16" t="s">
        <v>698</v>
      </c>
      <c r="E292" s="16" t="s">
        <v>699</v>
      </c>
      <c r="F292" s="20" t="s">
        <v>69</v>
      </c>
      <c r="G292" s="20" t="s">
        <v>61</v>
      </c>
      <c r="H292" s="28"/>
      <c r="I292" s="20" t="s">
        <v>62</v>
      </c>
      <c r="J292" s="28" t="s">
        <v>108</v>
      </c>
      <c r="K292" s="28" t="s">
        <v>66</v>
      </c>
      <c r="L292" s="20" t="s">
        <v>74</v>
      </c>
      <c r="M292" s="20"/>
      <c r="N292" s="20"/>
      <c r="O292" s="28" t="s">
        <v>62</v>
      </c>
      <c r="P292" s="20">
        <v>5</v>
      </c>
      <c r="Q292" s="20">
        <v>2</v>
      </c>
      <c r="R292" s="20">
        <v>2</v>
      </c>
      <c r="S292" s="20">
        <v>3</v>
      </c>
      <c r="T292" s="20">
        <v>3</v>
      </c>
      <c r="U292" s="20">
        <v>3</v>
      </c>
      <c r="V292" s="20">
        <v>2</v>
      </c>
      <c r="W292" s="20">
        <v>2</v>
      </c>
      <c r="X292" s="20">
        <v>4</v>
      </c>
      <c r="Y292" s="20">
        <v>0</v>
      </c>
      <c r="Z292" s="20">
        <v>2</v>
      </c>
      <c r="AA292" s="20">
        <v>3</v>
      </c>
      <c r="AB292" s="20">
        <v>2</v>
      </c>
      <c r="AC292" s="20">
        <f>SUM(Q292:AB292)</f>
        <v>28</v>
      </c>
      <c r="AD292" s="20" t="s">
        <v>100</v>
      </c>
      <c r="AE292" s="20" t="s">
        <v>62</v>
      </c>
      <c r="AF292" s="20" t="s">
        <v>62</v>
      </c>
      <c r="AG292" s="20"/>
      <c r="AH292" s="20"/>
      <c r="AI292" s="20" t="s">
        <v>100</v>
      </c>
      <c r="AJ292" s="20" t="s">
        <v>100</v>
      </c>
      <c r="AK292" s="20" t="s">
        <v>99</v>
      </c>
      <c r="AL292" s="20" t="s">
        <v>99</v>
      </c>
      <c r="AM292" s="22" t="s">
        <v>132</v>
      </c>
      <c r="AN292" s="71" t="s">
        <v>109</v>
      </c>
      <c r="AO292" s="25" t="s">
        <v>117</v>
      </c>
      <c r="AP292" s="25">
        <v>3</v>
      </c>
      <c r="AQ292" s="20"/>
      <c r="AR292" s="20"/>
      <c r="AS292" s="29" t="s">
        <v>110</v>
      </c>
      <c r="AT292" s="29" t="s">
        <v>110</v>
      </c>
      <c r="AU292" s="20" t="s">
        <v>133</v>
      </c>
      <c r="AV292" s="25"/>
      <c r="AW292" s="52"/>
      <c r="AX292" s="52" t="s">
        <v>61</v>
      </c>
      <c r="AY292" s="52"/>
      <c r="AZ292" s="52"/>
      <c r="BA292" s="52"/>
      <c r="BB292" s="52" t="s">
        <v>61</v>
      </c>
      <c r="BC292" s="52" t="s">
        <v>61</v>
      </c>
      <c r="BD292" s="52"/>
      <c r="BE292" s="52"/>
      <c r="BF292" s="52" t="s">
        <v>61</v>
      </c>
      <c r="BG292" s="52"/>
      <c r="BH292" s="52" t="s">
        <v>61</v>
      </c>
    </row>
    <row r="293" spans="1:60">
      <c r="A293" s="16">
        <v>92840</v>
      </c>
      <c r="B293" s="16">
        <v>92840</v>
      </c>
      <c r="C293" s="16" t="s">
        <v>174</v>
      </c>
      <c r="D293" s="16" t="s">
        <v>700</v>
      </c>
      <c r="E293" s="16" t="s">
        <v>701</v>
      </c>
      <c r="F293" s="18" t="s">
        <v>69</v>
      </c>
      <c r="G293" s="18"/>
      <c r="H293" s="18"/>
      <c r="I293" s="17" t="s">
        <v>62</v>
      </c>
      <c r="J293" s="18" t="s">
        <v>70</v>
      </c>
      <c r="K293" s="18" t="s">
        <v>66</v>
      </c>
      <c r="L293" s="20" t="s">
        <v>65</v>
      </c>
      <c r="M293" s="20"/>
      <c r="N293" s="25"/>
      <c r="O293" s="18" t="s">
        <v>66</v>
      </c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4"/>
      <c r="AN293" s="71"/>
      <c r="AO293" s="25"/>
      <c r="AP293" s="25"/>
      <c r="AQ293" s="21"/>
      <c r="AR293" s="21"/>
      <c r="AS293" s="21"/>
      <c r="AT293" s="21"/>
      <c r="AU293" s="21"/>
      <c r="AV293" s="25"/>
      <c r="AW293" s="52"/>
      <c r="AX293" s="52"/>
      <c r="AY293" s="52"/>
      <c r="AZ293" s="52" t="s">
        <v>61</v>
      </c>
      <c r="BA293" s="52"/>
      <c r="BB293" s="52"/>
      <c r="BC293" s="52"/>
      <c r="BD293" s="52"/>
      <c r="BE293" s="52" t="s">
        <v>61</v>
      </c>
      <c r="BF293" s="52"/>
      <c r="BG293" s="52"/>
      <c r="BH293" s="52"/>
    </row>
    <row r="294" spans="1:60">
      <c r="A294" s="27">
        <v>92900</v>
      </c>
      <c r="B294" s="27">
        <v>92900</v>
      </c>
      <c r="C294" s="27" t="s">
        <v>174</v>
      </c>
      <c r="D294" s="27" t="s">
        <v>702</v>
      </c>
      <c r="E294" s="27" t="s">
        <v>703</v>
      </c>
      <c r="F294" s="17" t="s">
        <v>69</v>
      </c>
      <c r="G294" s="17"/>
      <c r="H294" s="18"/>
      <c r="I294" s="17" t="s">
        <v>62</v>
      </c>
      <c r="J294" s="18" t="s">
        <v>146</v>
      </c>
      <c r="K294" s="18" t="s">
        <v>66</v>
      </c>
      <c r="L294" s="20" t="s">
        <v>65</v>
      </c>
      <c r="M294" s="20"/>
      <c r="N294" s="25" t="s">
        <v>61</v>
      </c>
      <c r="O294" s="18" t="s">
        <v>66</v>
      </c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4"/>
      <c r="AN294" s="71"/>
      <c r="AO294" s="25"/>
      <c r="AP294" s="25"/>
      <c r="AQ294" s="21"/>
      <c r="AR294" s="21"/>
      <c r="AS294" s="21"/>
      <c r="AT294" s="21"/>
      <c r="AU294" s="21"/>
      <c r="AV294" s="25"/>
      <c r="AW294" s="53"/>
      <c r="AX294" s="53"/>
      <c r="AY294" s="53"/>
      <c r="AZ294" s="53"/>
      <c r="BA294" s="53" t="s">
        <v>61</v>
      </c>
      <c r="BB294" s="53" t="s">
        <v>61</v>
      </c>
      <c r="BC294" s="53"/>
      <c r="BD294" s="53" t="s">
        <v>61</v>
      </c>
      <c r="BE294" s="53"/>
      <c r="BF294" s="53" t="s">
        <v>61</v>
      </c>
      <c r="BG294" s="53"/>
      <c r="BH294" s="53"/>
    </row>
    <row r="295" spans="1:60">
      <c r="A295" s="16">
        <v>93020</v>
      </c>
      <c r="B295" s="16">
        <v>93020</v>
      </c>
      <c r="C295" s="16" t="s">
        <v>141</v>
      </c>
      <c r="D295" s="16" t="s">
        <v>704</v>
      </c>
      <c r="E295" s="16" t="s">
        <v>705</v>
      </c>
      <c r="F295" s="20" t="s">
        <v>69</v>
      </c>
      <c r="G295" s="20" t="s">
        <v>61</v>
      </c>
      <c r="H295" s="28"/>
      <c r="I295" s="20" t="s">
        <v>62</v>
      </c>
      <c r="J295" s="28" t="s">
        <v>73</v>
      </c>
      <c r="K295" s="28" t="s">
        <v>66</v>
      </c>
      <c r="L295" s="20" t="s">
        <v>74</v>
      </c>
      <c r="M295" s="20"/>
      <c r="N295" s="20"/>
      <c r="O295" s="28" t="s">
        <v>62</v>
      </c>
      <c r="P295" s="20">
        <v>3</v>
      </c>
      <c r="Q295" s="20">
        <v>2</v>
      </c>
      <c r="R295" s="20">
        <v>0</v>
      </c>
      <c r="S295" s="20">
        <v>3</v>
      </c>
      <c r="T295" s="20">
        <v>3</v>
      </c>
      <c r="U295" s="20">
        <v>3</v>
      </c>
      <c r="V295" s="20">
        <v>2</v>
      </c>
      <c r="W295" s="20">
        <v>3</v>
      </c>
      <c r="X295" s="20">
        <v>0</v>
      </c>
      <c r="Y295" s="20">
        <v>4</v>
      </c>
      <c r="Z295" s="20">
        <v>0</v>
      </c>
      <c r="AA295" s="20">
        <v>0</v>
      </c>
      <c r="AB295" s="20">
        <v>0</v>
      </c>
      <c r="AC295" s="20">
        <f>SUM(Q295:AB295)</f>
        <v>20</v>
      </c>
      <c r="AD295" s="20" t="s">
        <v>99</v>
      </c>
      <c r="AE295" s="20" t="s">
        <v>62</v>
      </c>
      <c r="AF295" s="20" t="s">
        <v>62</v>
      </c>
      <c r="AG295" s="20"/>
      <c r="AH295" s="20"/>
      <c r="AI295" s="20" t="s">
        <v>98</v>
      </c>
      <c r="AJ295" s="20" t="s">
        <v>99</v>
      </c>
      <c r="AK295" s="20" t="s">
        <v>99</v>
      </c>
      <c r="AL295" s="20" t="s">
        <v>99</v>
      </c>
      <c r="AM295" s="22" t="s">
        <v>124</v>
      </c>
      <c r="AN295" s="71" t="s">
        <v>102</v>
      </c>
      <c r="AO295" s="25" t="s">
        <v>117</v>
      </c>
      <c r="AP295" s="25">
        <v>1</v>
      </c>
      <c r="AQ295" s="20"/>
      <c r="AR295" s="20"/>
      <c r="AS295" s="20" t="s">
        <v>104</v>
      </c>
      <c r="AT295" s="20"/>
      <c r="AU295" s="20"/>
      <c r="AV295" s="25"/>
      <c r="AW295" s="52"/>
      <c r="AX295" s="52" t="s">
        <v>61</v>
      </c>
      <c r="AY295" s="52"/>
      <c r="AZ295" s="52"/>
      <c r="BA295" s="52" t="s">
        <v>61</v>
      </c>
      <c r="BB295" s="52" t="s">
        <v>61</v>
      </c>
      <c r="BC295" s="52" t="s">
        <v>61</v>
      </c>
      <c r="BD295" s="52" t="s">
        <v>61</v>
      </c>
      <c r="BE295" s="52" t="s">
        <v>61</v>
      </c>
      <c r="BF295" s="52"/>
      <c r="BG295" s="52"/>
      <c r="BH295" s="52"/>
    </row>
    <row r="296" spans="1:60">
      <c r="A296" s="27">
        <v>133508</v>
      </c>
      <c r="B296" s="27">
        <v>133508</v>
      </c>
      <c r="C296" s="27" t="s">
        <v>141</v>
      </c>
      <c r="D296" s="27" t="s">
        <v>706</v>
      </c>
      <c r="E296" s="27" t="s">
        <v>707</v>
      </c>
      <c r="F296" s="28" t="s">
        <v>60</v>
      </c>
      <c r="G296" s="28"/>
      <c r="H296" s="28"/>
      <c r="I296" s="20" t="s">
        <v>62</v>
      </c>
      <c r="J296" s="28" t="s">
        <v>85</v>
      </c>
      <c r="K296" s="28" t="s">
        <v>66</v>
      </c>
      <c r="L296" s="20" t="s">
        <v>74</v>
      </c>
      <c r="M296" s="20"/>
      <c r="N296" s="20"/>
      <c r="O296" s="28" t="s">
        <v>62</v>
      </c>
      <c r="P296" s="20">
        <v>3</v>
      </c>
      <c r="Q296" s="20">
        <v>2</v>
      </c>
      <c r="R296" s="20">
        <v>0</v>
      </c>
      <c r="S296" s="20">
        <v>3</v>
      </c>
      <c r="T296" s="20">
        <v>3</v>
      </c>
      <c r="U296" s="20">
        <v>3</v>
      </c>
      <c r="V296" s="20">
        <v>2</v>
      </c>
      <c r="W296" s="20">
        <v>2</v>
      </c>
      <c r="X296" s="20">
        <v>0</v>
      </c>
      <c r="Y296" s="20">
        <v>4</v>
      </c>
      <c r="Z296" s="20">
        <v>0</v>
      </c>
      <c r="AA296" s="20">
        <v>0</v>
      </c>
      <c r="AB296" s="20">
        <v>0</v>
      </c>
      <c r="AC296" s="20">
        <f>SUM(Q296:AB296)</f>
        <v>19</v>
      </c>
      <c r="AD296" s="20" t="s">
        <v>99</v>
      </c>
      <c r="AE296" s="20" t="s">
        <v>62</v>
      </c>
      <c r="AF296" s="20" t="s">
        <v>62</v>
      </c>
      <c r="AG296" s="20"/>
      <c r="AH296" s="20"/>
      <c r="AI296" s="20" t="s">
        <v>99</v>
      </c>
      <c r="AJ296" s="20" t="s">
        <v>99</v>
      </c>
      <c r="AK296" s="20" t="s">
        <v>99</v>
      </c>
      <c r="AL296" s="20" t="s">
        <v>99</v>
      </c>
      <c r="AM296" s="22" t="s">
        <v>124</v>
      </c>
      <c r="AN296" s="71" t="s">
        <v>102</v>
      </c>
      <c r="AO296" s="25" t="s">
        <v>117</v>
      </c>
      <c r="AP296" s="25">
        <v>1</v>
      </c>
      <c r="AQ296" s="20"/>
      <c r="AR296" s="20"/>
      <c r="AS296" s="20"/>
      <c r="AT296" s="20"/>
      <c r="AU296" s="20"/>
      <c r="AV296" s="25" t="s">
        <v>61</v>
      </c>
      <c r="AW296" s="53" t="s">
        <v>61</v>
      </c>
      <c r="AX296" s="53" t="s">
        <v>61</v>
      </c>
      <c r="AY296" s="53"/>
      <c r="AZ296" s="53"/>
      <c r="BA296" s="53" t="s">
        <v>61</v>
      </c>
      <c r="BB296" s="53"/>
      <c r="BC296" s="53"/>
      <c r="BD296" s="53" t="s">
        <v>61</v>
      </c>
      <c r="BE296" s="53"/>
      <c r="BF296" s="53"/>
      <c r="BG296" s="53" t="s">
        <v>61</v>
      </c>
      <c r="BH296" s="53"/>
    </row>
    <row r="297" spans="1:60">
      <c r="A297" s="27">
        <v>93129</v>
      </c>
      <c r="B297" s="27">
        <v>93129</v>
      </c>
      <c r="C297" s="27" t="s">
        <v>141</v>
      </c>
      <c r="D297" s="27" t="s">
        <v>708</v>
      </c>
      <c r="E297" s="27" t="s">
        <v>709</v>
      </c>
      <c r="F297" s="20" t="s">
        <v>69</v>
      </c>
      <c r="G297" s="20"/>
      <c r="H297" s="28"/>
      <c r="I297" s="20" t="s">
        <v>62</v>
      </c>
      <c r="J297" s="28" t="s">
        <v>73</v>
      </c>
      <c r="K297" s="28" t="s">
        <v>66</v>
      </c>
      <c r="L297" s="20" t="s">
        <v>74</v>
      </c>
      <c r="M297" s="20"/>
      <c r="N297" s="20"/>
      <c r="O297" s="28" t="s">
        <v>62</v>
      </c>
      <c r="P297" s="20">
        <v>3</v>
      </c>
      <c r="Q297" s="20">
        <v>2</v>
      </c>
      <c r="R297" s="20">
        <v>0</v>
      </c>
      <c r="S297" s="20">
        <v>3</v>
      </c>
      <c r="T297" s="20">
        <v>3</v>
      </c>
      <c r="U297" s="20">
        <v>3</v>
      </c>
      <c r="V297" s="20">
        <v>2</v>
      </c>
      <c r="W297" s="20">
        <v>3</v>
      </c>
      <c r="X297" s="20">
        <v>0</v>
      </c>
      <c r="Y297" s="20">
        <v>4</v>
      </c>
      <c r="Z297" s="20">
        <v>0</v>
      </c>
      <c r="AA297" s="20">
        <v>0</v>
      </c>
      <c r="AB297" s="20">
        <v>2</v>
      </c>
      <c r="AC297" s="20">
        <f>SUM(Q297:AB297)</f>
        <v>22</v>
      </c>
      <c r="AD297" s="20" t="s">
        <v>98</v>
      </c>
      <c r="AE297" s="20" t="s">
        <v>62</v>
      </c>
      <c r="AF297" s="20" t="s">
        <v>62</v>
      </c>
      <c r="AG297" s="20"/>
      <c r="AH297" s="20"/>
      <c r="AI297" s="29" t="s">
        <v>100</v>
      </c>
      <c r="AJ297" s="20" t="s">
        <v>99</v>
      </c>
      <c r="AK297" s="20" t="s">
        <v>99</v>
      </c>
      <c r="AL297" s="20" t="s">
        <v>99</v>
      </c>
      <c r="AM297" s="22" t="s">
        <v>124</v>
      </c>
      <c r="AN297" s="71" t="s">
        <v>102</v>
      </c>
      <c r="AO297" s="25" t="s">
        <v>103</v>
      </c>
      <c r="AP297" s="25">
        <v>3</v>
      </c>
      <c r="AQ297" s="20"/>
      <c r="AR297" s="20"/>
      <c r="AS297" s="20"/>
      <c r="AT297" s="29" t="s">
        <v>110</v>
      </c>
      <c r="AU297" s="20"/>
      <c r="AV297" s="25"/>
      <c r="AW297" s="53" t="s">
        <v>61</v>
      </c>
      <c r="AX297" s="53" t="s">
        <v>61</v>
      </c>
      <c r="AY297" s="53" t="s">
        <v>61</v>
      </c>
      <c r="AZ297" s="53" t="s">
        <v>61</v>
      </c>
      <c r="BA297" s="53" t="s">
        <v>61</v>
      </c>
      <c r="BB297" s="53" t="s">
        <v>61</v>
      </c>
      <c r="BC297" s="53" t="s">
        <v>61</v>
      </c>
      <c r="BD297" s="53" t="s">
        <v>61</v>
      </c>
      <c r="BE297" s="53" t="s">
        <v>61</v>
      </c>
      <c r="BF297" s="53" t="s">
        <v>61</v>
      </c>
      <c r="BG297" s="53" t="s">
        <v>61</v>
      </c>
      <c r="BH297" s="53"/>
    </row>
    <row r="298" spans="1:60">
      <c r="A298" s="27">
        <v>133517</v>
      </c>
      <c r="B298" s="27">
        <v>133517</v>
      </c>
      <c r="C298" s="27" t="s">
        <v>141</v>
      </c>
      <c r="D298" s="27" t="s">
        <v>710</v>
      </c>
      <c r="E298" s="27" t="s">
        <v>711</v>
      </c>
      <c r="F298" s="20" t="s">
        <v>60</v>
      </c>
      <c r="G298" s="20" t="s">
        <v>61</v>
      </c>
      <c r="H298" s="28"/>
      <c r="I298" s="20" t="s">
        <v>62</v>
      </c>
      <c r="J298" s="28" t="s">
        <v>73</v>
      </c>
      <c r="K298" s="28" t="s">
        <v>66</v>
      </c>
      <c r="L298" s="20" t="s">
        <v>74</v>
      </c>
      <c r="M298" s="20"/>
      <c r="N298" s="20"/>
      <c r="O298" s="28" t="s">
        <v>62</v>
      </c>
      <c r="P298" s="20">
        <v>3</v>
      </c>
      <c r="Q298" s="20">
        <v>2</v>
      </c>
      <c r="R298" s="20">
        <v>0</v>
      </c>
      <c r="S298" s="20">
        <v>3</v>
      </c>
      <c r="T298" s="20">
        <v>3</v>
      </c>
      <c r="U298" s="20">
        <v>0</v>
      </c>
      <c r="V298" s="20">
        <v>2</v>
      </c>
      <c r="W298" s="20">
        <v>3</v>
      </c>
      <c r="X298" s="20">
        <v>0</v>
      </c>
      <c r="Y298" s="20">
        <v>4</v>
      </c>
      <c r="Z298" s="20">
        <v>0</v>
      </c>
      <c r="AA298" s="20">
        <v>0</v>
      </c>
      <c r="AB298" s="20">
        <v>2</v>
      </c>
      <c r="AC298" s="20">
        <f>SUM(Q298:AB298)</f>
        <v>19</v>
      </c>
      <c r="AD298" s="20" t="s">
        <v>99</v>
      </c>
      <c r="AE298" s="20" t="s">
        <v>62</v>
      </c>
      <c r="AF298" s="20" t="s">
        <v>62</v>
      </c>
      <c r="AG298" s="20"/>
      <c r="AH298" s="20"/>
      <c r="AI298" s="29" t="s">
        <v>100</v>
      </c>
      <c r="AJ298" s="20" t="s">
        <v>99</v>
      </c>
      <c r="AK298" s="20" t="s">
        <v>99</v>
      </c>
      <c r="AL298" s="20" t="s">
        <v>99</v>
      </c>
      <c r="AM298" s="22" t="s">
        <v>124</v>
      </c>
      <c r="AN298" s="71" t="s">
        <v>102</v>
      </c>
      <c r="AO298" s="25" t="s">
        <v>103</v>
      </c>
      <c r="AP298" s="25">
        <v>3</v>
      </c>
      <c r="AQ298" s="20"/>
      <c r="AR298" s="20"/>
      <c r="AS298" s="20" t="s">
        <v>104</v>
      </c>
      <c r="AT298" s="29" t="s">
        <v>110</v>
      </c>
      <c r="AU298" s="20"/>
      <c r="AV298" s="25"/>
      <c r="AW298" s="53" t="s">
        <v>61</v>
      </c>
      <c r="AX298" s="53" t="s">
        <v>61</v>
      </c>
      <c r="AY298" s="53" t="s">
        <v>61</v>
      </c>
      <c r="AZ298" s="53" t="s">
        <v>61</v>
      </c>
      <c r="BA298" s="53" t="s">
        <v>61</v>
      </c>
      <c r="BB298" s="53" t="s">
        <v>61</v>
      </c>
      <c r="BC298" s="53" t="s">
        <v>61</v>
      </c>
      <c r="BD298" s="53" t="s">
        <v>61</v>
      </c>
      <c r="BE298" s="53" t="s">
        <v>61</v>
      </c>
      <c r="BF298" s="53" t="s">
        <v>61</v>
      </c>
      <c r="BG298" s="53" t="s">
        <v>61</v>
      </c>
      <c r="BH298" s="53"/>
    </row>
    <row r="299" spans="1:60">
      <c r="A299" s="27">
        <v>93200</v>
      </c>
      <c r="B299" s="27">
        <v>93200</v>
      </c>
      <c r="C299" s="27" t="s">
        <v>712</v>
      </c>
      <c r="D299" s="27" t="s">
        <v>713</v>
      </c>
      <c r="E299" s="27" t="s">
        <v>714</v>
      </c>
      <c r="F299" s="17" t="s">
        <v>60</v>
      </c>
      <c r="G299" s="20" t="s">
        <v>61</v>
      </c>
      <c r="H299" s="28" t="s">
        <v>61</v>
      </c>
      <c r="I299" s="17" t="s">
        <v>62</v>
      </c>
      <c r="J299" s="28" t="s">
        <v>165</v>
      </c>
      <c r="K299" s="28" t="s">
        <v>66</v>
      </c>
      <c r="L299" s="20" t="s">
        <v>74</v>
      </c>
      <c r="M299" s="20"/>
      <c r="N299" s="20"/>
      <c r="O299" s="28" t="s">
        <v>62</v>
      </c>
      <c r="P299" s="20">
        <v>4</v>
      </c>
      <c r="Q299" s="20">
        <v>2</v>
      </c>
      <c r="R299" s="20">
        <v>2</v>
      </c>
      <c r="S299" s="20">
        <v>3</v>
      </c>
      <c r="T299" s="20">
        <v>3</v>
      </c>
      <c r="U299" s="20">
        <v>3</v>
      </c>
      <c r="V299" s="20">
        <v>2</v>
      </c>
      <c r="W299" s="20">
        <v>2</v>
      </c>
      <c r="X299" s="20">
        <v>1</v>
      </c>
      <c r="Y299" s="20">
        <v>0</v>
      </c>
      <c r="Z299" s="20">
        <v>2</v>
      </c>
      <c r="AA299" s="20">
        <v>3</v>
      </c>
      <c r="AB299" s="20">
        <v>2</v>
      </c>
      <c r="AC299" s="20">
        <f>SUM(Q299:AB299)</f>
        <v>25</v>
      </c>
      <c r="AD299" s="20" t="s">
        <v>98</v>
      </c>
      <c r="AE299" s="20" t="s">
        <v>62</v>
      </c>
      <c r="AF299" s="20" t="s">
        <v>62</v>
      </c>
      <c r="AG299" s="20"/>
      <c r="AH299" s="20"/>
      <c r="AI299" s="20" t="s">
        <v>100</v>
      </c>
      <c r="AJ299" s="20" t="s">
        <v>98</v>
      </c>
      <c r="AK299" s="20" t="s">
        <v>99</v>
      </c>
      <c r="AL299" s="20" t="s">
        <v>99</v>
      </c>
      <c r="AM299" s="22" t="s">
        <v>101</v>
      </c>
      <c r="AN299" s="71" t="s">
        <v>102</v>
      </c>
      <c r="AO299" s="25" t="s">
        <v>103</v>
      </c>
      <c r="AP299" s="25">
        <v>2</v>
      </c>
      <c r="AQ299" s="20"/>
      <c r="AR299" s="20"/>
      <c r="AS299" s="20" t="s">
        <v>133</v>
      </c>
      <c r="AT299" s="20"/>
      <c r="AU299" s="20"/>
      <c r="AV299" s="25"/>
      <c r="AW299" s="53" t="s">
        <v>61</v>
      </c>
      <c r="AX299" s="53" t="s">
        <v>61</v>
      </c>
      <c r="AY299" s="53" t="s">
        <v>61</v>
      </c>
      <c r="AZ299" s="53" t="s">
        <v>61</v>
      </c>
      <c r="BA299" s="53" t="s">
        <v>61</v>
      </c>
      <c r="BB299" s="53" t="s">
        <v>61</v>
      </c>
      <c r="BC299" s="53" t="s">
        <v>61</v>
      </c>
      <c r="BD299" s="53" t="s">
        <v>61</v>
      </c>
      <c r="BE299" s="53" t="s">
        <v>61</v>
      </c>
      <c r="BF299" s="53"/>
      <c r="BG299" s="53"/>
      <c r="BH299" s="53"/>
    </row>
    <row r="300" spans="1:60">
      <c r="A300" s="16">
        <v>93263</v>
      </c>
      <c r="B300" s="16">
        <v>93263</v>
      </c>
      <c r="C300" s="16" t="s">
        <v>712</v>
      </c>
      <c r="D300" s="16" t="s">
        <v>715</v>
      </c>
      <c r="E300" s="16" t="s">
        <v>716</v>
      </c>
      <c r="F300" s="17" t="s">
        <v>69</v>
      </c>
      <c r="G300" s="17" t="s">
        <v>61</v>
      </c>
      <c r="H300" s="18"/>
      <c r="I300" s="17" t="s">
        <v>62</v>
      </c>
      <c r="J300" s="18" t="s">
        <v>85</v>
      </c>
      <c r="K300" s="18" t="s">
        <v>66</v>
      </c>
      <c r="L300" s="20" t="s">
        <v>65</v>
      </c>
      <c r="M300" s="20"/>
      <c r="N300" s="25"/>
      <c r="O300" s="18" t="s">
        <v>66</v>
      </c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4"/>
      <c r="AN300" s="71"/>
      <c r="AO300" s="25"/>
      <c r="AP300" s="25"/>
      <c r="AQ300" s="21"/>
      <c r="AR300" s="21"/>
      <c r="AS300" s="21"/>
      <c r="AT300" s="21"/>
      <c r="AU300" s="21"/>
      <c r="AV300" s="25"/>
      <c r="AW300" s="52"/>
      <c r="AX300" s="52"/>
      <c r="AY300" s="52"/>
      <c r="AZ300" s="52"/>
      <c r="BA300" s="52" t="s">
        <v>61</v>
      </c>
      <c r="BB300" s="52" t="s">
        <v>61</v>
      </c>
      <c r="BC300" s="52"/>
      <c r="BD300" s="52"/>
      <c r="BE300" s="52" t="s">
        <v>61</v>
      </c>
      <c r="BF300" s="52"/>
      <c r="BG300" s="52"/>
      <c r="BH300" s="52"/>
    </row>
    <row r="301" spans="1:60">
      <c r="A301" s="27">
        <v>93298</v>
      </c>
      <c r="B301" s="27">
        <v>93298</v>
      </c>
      <c r="C301" s="27" t="s">
        <v>717</v>
      </c>
      <c r="D301" s="27" t="s">
        <v>718</v>
      </c>
      <c r="E301" s="27" t="s">
        <v>719</v>
      </c>
      <c r="F301" s="17" t="s">
        <v>69</v>
      </c>
      <c r="G301" s="26"/>
      <c r="H301" s="26"/>
      <c r="I301" s="20" t="s">
        <v>62</v>
      </c>
      <c r="J301" s="25" t="s">
        <v>73</v>
      </c>
      <c r="K301" s="25" t="s">
        <v>66</v>
      </c>
      <c r="L301" s="25" t="s">
        <v>74</v>
      </c>
      <c r="M301" s="25"/>
      <c r="N301" s="25"/>
      <c r="O301" s="25" t="s">
        <v>62</v>
      </c>
      <c r="P301" s="25">
        <v>0</v>
      </c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71" t="s">
        <v>75</v>
      </c>
      <c r="AO301" s="26"/>
      <c r="AP301" s="25"/>
      <c r="AQ301" s="26"/>
      <c r="AR301" s="26"/>
      <c r="AS301" s="26"/>
      <c r="AT301" s="26"/>
      <c r="AU301" s="26"/>
      <c r="AV301" s="26"/>
      <c r="AW301" s="53"/>
      <c r="AX301" s="53" t="s">
        <v>61</v>
      </c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</row>
    <row r="302" spans="1:60">
      <c r="A302" s="16">
        <v>93471</v>
      </c>
      <c r="B302" s="16">
        <v>93471</v>
      </c>
      <c r="C302" s="16" t="s">
        <v>461</v>
      </c>
      <c r="D302" s="16" t="s">
        <v>720</v>
      </c>
      <c r="E302" s="16" t="s">
        <v>721</v>
      </c>
      <c r="F302" s="20" t="s">
        <v>69</v>
      </c>
      <c r="G302" s="20" t="s">
        <v>61</v>
      </c>
      <c r="H302" s="28"/>
      <c r="I302" s="20" t="s">
        <v>62</v>
      </c>
      <c r="J302" s="28" t="s">
        <v>93</v>
      </c>
      <c r="K302" s="28" t="s">
        <v>66</v>
      </c>
      <c r="L302" s="34" t="s">
        <v>86</v>
      </c>
      <c r="M302" s="34"/>
      <c r="N302" s="20"/>
      <c r="O302" s="28" t="s">
        <v>62</v>
      </c>
      <c r="P302" s="20">
        <v>1</v>
      </c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2"/>
      <c r="AN302" s="71" t="s">
        <v>80</v>
      </c>
      <c r="AO302" s="25"/>
      <c r="AP302" s="25"/>
      <c r="AQ302" s="20"/>
      <c r="AR302" s="20"/>
      <c r="AS302" s="20"/>
      <c r="AT302" s="20"/>
      <c r="AU302" s="20"/>
      <c r="AV302" s="25"/>
      <c r="AW302" s="52"/>
      <c r="AX302" s="52"/>
      <c r="AY302" s="52" t="s">
        <v>61</v>
      </c>
      <c r="AZ302" s="52"/>
      <c r="BA302" s="52"/>
      <c r="BB302" s="52" t="s">
        <v>61</v>
      </c>
      <c r="BC302" s="52"/>
      <c r="BD302" s="52" t="s">
        <v>61</v>
      </c>
      <c r="BE302" s="52" t="s">
        <v>61</v>
      </c>
      <c r="BF302" s="52" t="s">
        <v>61</v>
      </c>
      <c r="BG302" s="52"/>
      <c r="BH302" s="52" t="s">
        <v>61</v>
      </c>
    </row>
    <row r="303" spans="1:60">
      <c r="A303" s="16">
        <v>93535</v>
      </c>
      <c r="B303" s="16">
        <v>93535</v>
      </c>
      <c r="C303" s="16" t="s">
        <v>603</v>
      </c>
      <c r="D303" s="16" t="s">
        <v>722</v>
      </c>
      <c r="E303" s="16" t="s">
        <v>723</v>
      </c>
      <c r="F303" s="17" t="s">
        <v>69</v>
      </c>
      <c r="G303" s="17"/>
      <c r="H303" s="18"/>
      <c r="I303" s="17" t="s">
        <v>62</v>
      </c>
      <c r="J303" s="18" t="s">
        <v>724</v>
      </c>
      <c r="K303" s="18" t="s">
        <v>66</v>
      </c>
      <c r="L303" s="20"/>
      <c r="M303" s="20"/>
      <c r="N303" s="21"/>
      <c r="O303" s="18" t="s">
        <v>62</v>
      </c>
      <c r="P303" s="20">
        <v>1</v>
      </c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4"/>
      <c r="AN303" s="71" t="s">
        <v>80</v>
      </c>
      <c r="AO303" s="25"/>
      <c r="AP303" s="25"/>
      <c r="AQ303" s="21"/>
      <c r="AR303" s="21"/>
      <c r="AS303" s="21"/>
      <c r="AT303" s="21"/>
      <c r="AU303" s="21"/>
      <c r="AV303" s="25"/>
      <c r="AW303" s="52"/>
      <c r="AX303" s="52"/>
      <c r="AY303" s="52" t="s">
        <v>61</v>
      </c>
      <c r="AZ303" s="52"/>
      <c r="BA303" s="52" t="s">
        <v>61</v>
      </c>
      <c r="BB303" s="52" t="s">
        <v>61</v>
      </c>
      <c r="BC303" s="52" t="s">
        <v>61</v>
      </c>
      <c r="BD303" s="52"/>
      <c r="BE303" s="52" t="s">
        <v>61</v>
      </c>
      <c r="BF303" s="52"/>
      <c r="BG303" s="52"/>
      <c r="BH303" s="52"/>
    </row>
    <row r="304" spans="1:60">
      <c r="A304" s="27">
        <v>93539</v>
      </c>
      <c r="B304" s="27">
        <v>93539</v>
      </c>
      <c r="C304" s="27" t="s">
        <v>603</v>
      </c>
      <c r="D304" s="27" t="s">
        <v>725</v>
      </c>
      <c r="E304" s="27" t="s">
        <v>726</v>
      </c>
      <c r="F304" s="17" t="s">
        <v>69</v>
      </c>
      <c r="G304" s="17" t="s">
        <v>61</v>
      </c>
      <c r="H304" s="18"/>
      <c r="I304" s="17" t="s">
        <v>62</v>
      </c>
      <c r="J304" s="18" t="s">
        <v>93</v>
      </c>
      <c r="K304" s="18" t="s">
        <v>66</v>
      </c>
      <c r="L304" s="20"/>
      <c r="M304" s="20"/>
      <c r="N304" s="25"/>
      <c r="O304" s="18" t="s">
        <v>66</v>
      </c>
      <c r="P304" s="20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4"/>
      <c r="AN304" s="71"/>
      <c r="AO304" s="25"/>
      <c r="AP304" s="25"/>
      <c r="AQ304" s="21"/>
      <c r="AR304" s="21"/>
      <c r="AS304" s="21"/>
      <c r="AT304" s="21"/>
      <c r="AU304" s="21"/>
      <c r="AV304" s="25"/>
      <c r="AW304" s="53"/>
      <c r="AX304" s="53"/>
      <c r="AY304" s="53" t="s">
        <v>61</v>
      </c>
      <c r="AZ304" s="53"/>
      <c r="BA304" s="53"/>
      <c r="BB304" s="53"/>
      <c r="BC304" s="53"/>
      <c r="BD304" s="53"/>
      <c r="BE304" s="53"/>
      <c r="BF304" s="53"/>
      <c r="BG304" s="53"/>
      <c r="BH304" s="53"/>
    </row>
    <row r="305" spans="1:60">
      <c r="A305" s="16">
        <v>93550</v>
      </c>
      <c r="B305" s="16">
        <v>93550</v>
      </c>
      <c r="C305" s="16" t="s">
        <v>603</v>
      </c>
      <c r="D305" s="16" t="s">
        <v>727</v>
      </c>
      <c r="E305" s="16" t="s">
        <v>728</v>
      </c>
      <c r="F305" s="17" t="s">
        <v>69</v>
      </c>
      <c r="G305" s="17" t="s">
        <v>61</v>
      </c>
      <c r="H305" s="18"/>
      <c r="I305" s="17" t="s">
        <v>62</v>
      </c>
      <c r="J305" s="18" t="s">
        <v>171</v>
      </c>
      <c r="K305" s="18" t="s">
        <v>66</v>
      </c>
      <c r="L305" s="20"/>
      <c r="M305" s="20"/>
      <c r="N305" s="21"/>
      <c r="O305" s="18" t="s">
        <v>62</v>
      </c>
      <c r="P305" s="20">
        <v>1</v>
      </c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4"/>
      <c r="AN305" s="71" t="s">
        <v>80</v>
      </c>
      <c r="AO305" s="25"/>
      <c r="AP305" s="25"/>
      <c r="AQ305" s="21"/>
      <c r="AR305" s="21"/>
      <c r="AS305" s="21"/>
      <c r="AT305" s="21"/>
      <c r="AU305" s="21"/>
      <c r="AV305" s="25"/>
      <c r="AW305" s="52"/>
      <c r="AX305" s="52"/>
      <c r="AY305" s="52"/>
      <c r="AZ305" s="52"/>
      <c r="BA305" s="52" t="s">
        <v>61</v>
      </c>
      <c r="BB305" s="52" t="s">
        <v>61</v>
      </c>
      <c r="BC305" s="52"/>
      <c r="BD305" s="52"/>
      <c r="BE305" s="52"/>
      <c r="BF305" s="52"/>
      <c r="BG305" s="52"/>
      <c r="BH305" s="52"/>
    </row>
    <row r="306" spans="1:60">
      <c r="A306" s="27">
        <v>93555</v>
      </c>
      <c r="B306" s="27">
        <v>93555</v>
      </c>
      <c r="C306" s="27" t="s">
        <v>603</v>
      </c>
      <c r="D306" s="27" t="s">
        <v>729</v>
      </c>
      <c r="E306" s="27" t="s">
        <v>730</v>
      </c>
      <c r="F306" s="17" t="s">
        <v>69</v>
      </c>
      <c r="G306" s="17" t="s">
        <v>61</v>
      </c>
      <c r="H306" s="18"/>
      <c r="I306" s="17" t="s">
        <v>62</v>
      </c>
      <c r="J306" s="18" t="s">
        <v>171</v>
      </c>
      <c r="K306" s="18" t="s">
        <v>66</v>
      </c>
      <c r="L306" s="20"/>
      <c r="M306" s="20"/>
      <c r="N306" s="25"/>
      <c r="O306" s="18" t="s">
        <v>66</v>
      </c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4"/>
      <c r="AN306" s="71"/>
      <c r="AO306" s="25"/>
      <c r="AP306" s="25"/>
      <c r="AQ306" s="21"/>
      <c r="AR306" s="21"/>
      <c r="AS306" s="21"/>
      <c r="AT306" s="21"/>
      <c r="AU306" s="21"/>
      <c r="AV306" s="25"/>
      <c r="AW306" s="53"/>
      <c r="AX306" s="53"/>
      <c r="AY306" s="53" t="s">
        <v>61</v>
      </c>
      <c r="AZ306" s="53"/>
      <c r="BA306" s="53" t="s">
        <v>61</v>
      </c>
      <c r="BB306" s="53"/>
      <c r="BC306" s="53" t="s">
        <v>61</v>
      </c>
      <c r="BD306" s="53" t="s">
        <v>61</v>
      </c>
      <c r="BE306" s="53" t="s">
        <v>61</v>
      </c>
      <c r="BF306" s="53"/>
      <c r="BG306" s="53"/>
      <c r="BH306" s="53"/>
    </row>
    <row r="307" spans="1:60">
      <c r="A307" s="27">
        <v>93562</v>
      </c>
      <c r="B307" s="27">
        <v>93562</v>
      </c>
      <c r="C307" s="27" t="s">
        <v>105</v>
      </c>
      <c r="D307" s="27" t="s">
        <v>731</v>
      </c>
      <c r="E307" s="27" t="s">
        <v>732</v>
      </c>
      <c r="F307" s="17" t="s">
        <v>69</v>
      </c>
      <c r="G307" s="17" t="s">
        <v>61</v>
      </c>
      <c r="H307" s="18"/>
      <c r="I307" s="17" t="s">
        <v>62</v>
      </c>
      <c r="J307" s="18" t="s">
        <v>231</v>
      </c>
      <c r="K307" s="18" t="s">
        <v>66</v>
      </c>
      <c r="L307" s="20"/>
      <c r="M307" s="20"/>
      <c r="N307" s="25" t="s">
        <v>61</v>
      </c>
      <c r="O307" s="18" t="s">
        <v>66</v>
      </c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4"/>
      <c r="AN307" s="71"/>
      <c r="AO307" s="25"/>
      <c r="AP307" s="25"/>
      <c r="AQ307" s="21"/>
      <c r="AR307" s="21"/>
      <c r="AS307" s="20" t="s">
        <v>61</v>
      </c>
      <c r="AT307" s="20"/>
      <c r="AU307" s="21"/>
      <c r="AV307" s="25"/>
      <c r="AW307" s="53"/>
      <c r="AX307" s="53"/>
      <c r="AY307" s="53"/>
      <c r="AZ307" s="53"/>
      <c r="BA307" s="53"/>
      <c r="BB307" s="53" t="s">
        <v>61</v>
      </c>
      <c r="BC307" s="53"/>
      <c r="BD307" s="53"/>
      <c r="BE307" s="53"/>
      <c r="BF307" s="53"/>
      <c r="BG307" s="53"/>
      <c r="BH307" s="53"/>
    </row>
    <row r="308" spans="1:60">
      <c r="A308" s="16">
        <v>93570</v>
      </c>
      <c r="B308" s="16">
        <v>93570</v>
      </c>
      <c r="C308" s="16" t="s">
        <v>461</v>
      </c>
      <c r="D308" s="16" t="s">
        <v>733</v>
      </c>
      <c r="E308" s="16" t="s">
        <v>734</v>
      </c>
      <c r="F308" s="17" t="s">
        <v>69</v>
      </c>
      <c r="G308" s="17"/>
      <c r="H308" s="18"/>
      <c r="I308" s="17" t="s">
        <v>62</v>
      </c>
      <c r="J308" s="18" t="s">
        <v>171</v>
      </c>
      <c r="K308" s="18" t="s">
        <v>66</v>
      </c>
      <c r="L308" s="20" t="s">
        <v>65</v>
      </c>
      <c r="M308" s="20"/>
      <c r="N308" s="25"/>
      <c r="O308" s="18" t="s">
        <v>66</v>
      </c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4"/>
      <c r="AN308" s="71"/>
      <c r="AO308" s="25"/>
      <c r="AP308" s="25"/>
      <c r="AQ308" s="21"/>
      <c r="AR308" s="21"/>
      <c r="AS308" s="21"/>
      <c r="AT308" s="21"/>
      <c r="AU308" s="21"/>
      <c r="AV308" s="25"/>
      <c r="AW308" s="52" t="s">
        <v>61</v>
      </c>
      <c r="AX308" s="52"/>
      <c r="AY308" s="52"/>
      <c r="AZ308" s="52"/>
      <c r="BA308" s="52"/>
      <c r="BB308" s="52" t="s">
        <v>61</v>
      </c>
      <c r="BC308" s="52"/>
      <c r="BD308" s="52" t="s">
        <v>61</v>
      </c>
      <c r="BE308" s="52" t="s">
        <v>61</v>
      </c>
      <c r="BF308" s="52" t="s">
        <v>61</v>
      </c>
      <c r="BG308" s="52"/>
      <c r="BH308" s="52"/>
    </row>
    <row r="309" spans="1:60">
      <c r="A309" s="16">
        <v>93584</v>
      </c>
      <c r="B309" s="16">
        <v>93584</v>
      </c>
      <c r="C309" s="16" t="s">
        <v>461</v>
      </c>
      <c r="D309" s="16" t="s">
        <v>735</v>
      </c>
      <c r="E309" s="16" t="s">
        <v>736</v>
      </c>
      <c r="F309" s="17" t="s">
        <v>69</v>
      </c>
      <c r="G309" s="17" t="s">
        <v>61</v>
      </c>
      <c r="H309" s="18"/>
      <c r="I309" s="17" t="s">
        <v>62</v>
      </c>
      <c r="J309" s="18" t="s">
        <v>171</v>
      </c>
      <c r="K309" s="18" t="s">
        <v>66</v>
      </c>
      <c r="L309" s="20" t="s">
        <v>65</v>
      </c>
      <c r="M309" s="20"/>
      <c r="N309" s="25"/>
      <c r="O309" s="18" t="s">
        <v>66</v>
      </c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4"/>
      <c r="AN309" s="71"/>
      <c r="AO309" s="25"/>
      <c r="AP309" s="25"/>
      <c r="AQ309" s="21"/>
      <c r="AR309" s="21"/>
      <c r="AS309" s="21"/>
      <c r="AT309" s="21"/>
      <c r="AU309" s="21"/>
      <c r="AV309" s="25"/>
      <c r="AW309" s="52"/>
      <c r="AX309" s="52"/>
      <c r="AY309" s="52"/>
      <c r="AZ309" s="52" t="s">
        <v>61</v>
      </c>
      <c r="BA309" s="52"/>
      <c r="BB309" s="52"/>
      <c r="BC309" s="52"/>
      <c r="BD309" s="52"/>
      <c r="BE309" s="52" t="s">
        <v>61</v>
      </c>
      <c r="BF309" s="52"/>
      <c r="BG309" s="52"/>
      <c r="BH309" s="52"/>
    </row>
    <row r="310" spans="1:60">
      <c r="A310" s="27">
        <v>93585</v>
      </c>
      <c r="B310" s="27">
        <v>93585</v>
      </c>
      <c r="C310" s="27" t="s">
        <v>461</v>
      </c>
      <c r="D310" s="27" t="s">
        <v>737</v>
      </c>
      <c r="E310" s="27" t="s">
        <v>738</v>
      </c>
      <c r="F310" s="20" t="s">
        <v>69</v>
      </c>
      <c r="G310" s="20" t="s">
        <v>61</v>
      </c>
      <c r="H310" s="28"/>
      <c r="I310" s="20" t="s">
        <v>62</v>
      </c>
      <c r="J310" s="28" t="s">
        <v>70</v>
      </c>
      <c r="K310" s="28" t="s">
        <v>66</v>
      </c>
      <c r="L310" s="20" t="s">
        <v>74</v>
      </c>
      <c r="M310" s="20"/>
      <c r="N310" s="20"/>
      <c r="O310" s="28" t="s">
        <v>62</v>
      </c>
      <c r="P310" s="20">
        <v>5</v>
      </c>
      <c r="Q310" s="20">
        <v>2</v>
      </c>
      <c r="R310" s="20">
        <v>2</v>
      </c>
      <c r="S310" s="20">
        <v>3</v>
      </c>
      <c r="T310" s="20">
        <v>3</v>
      </c>
      <c r="U310" s="20">
        <v>3</v>
      </c>
      <c r="V310" s="20">
        <v>2</v>
      </c>
      <c r="W310" s="20">
        <v>2</v>
      </c>
      <c r="X310" s="20">
        <v>2</v>
      </c>
      <c r="Y310" s="20">
        <v>4</v>
      </c>
      <c r="Z310" s="20">
        <v>4</v>
      </c>
      <c r="AA310" s="20">
        <v>3</v>
      </c>
      <c r="AB310" s="20">
        <v>2</v>
      </c>
      <c r="AC310" s="20">
        <f>SUM(Q310:AB310)</f>
        <v>32</v>
      </c>
      <c r="AD310" s="20" t="s">
        <v>100</v>
      </c>
      <c r="AE310" s="20" t="s">
        <v>62</v>
      </c>
      <c r="AF310" s="20" t="s">
        <v>62</v>
      </c>
      <c r="AG310" s="20"/>
      <c r="AH310" s="20"/>
      <c r="AI310" s="20" t="s">
        <v>98</v>
      </c>
      <c r="AJ310" s="20" t="s">
        <v>100</v>
      </c>
      <c r="AK310" s="20" t="s">
        <v>98</v>
      </c>
      <c r="AL310" s="20" t="s">
        <v>99</v>
      </c>
      <c r="AM310" s="22" t="s">
        <v>101</v>
      </c>
      <c r="AN310" s="71" t="s">
        <v>109</v>
      </c>
      <c r="AO310" s="25" t="s">
        <v>117</v>
      </c>
      <c r="AP310" s="25">
        <v>2</v>
      </c>
      <c r="AQ310" s="20"/>
      <c r="AR310" s="20"/>
      <c r="AS310" s="20" t="s">
        <v>61</v>
      </c>
      <c r="AT310" s="20"/>
      <c r="AU310" s="20"/>
      <c r="AV310" s="25"/>
      <c r="AW310" s="53"/>
      <c r="AX310" s="53" t="s">
        <v>61</v>
      </c>
      <c r="AY310" s="53"/>
      <c r="AZ310" s="53"/>
      <c r="BA310" s="53"/>
      <c r="BB310" s="53" t="s">
        <v>61</v>
      </c>
      <c r="BC310" s="53"/>
      <c r="BD310" s="53" t="s">
        <v>61</v>
      </c>
      <c r="BE310" s="53" t="s">
        <v>61</v>
      </c>
      <c r="BF310" s="53" t="s">
        <v>61</v>
      </c>
      <c r="BG310" s="53"/>
      <c r="BH310" s="53" t="s">
        <v>61</v>
      </c>
    </row>
    <row r="311" spans="1:60">
      <c r="A311" s="27">
        <v>614156</v>
      </c>
      <c r="B311" s="27">
        <v>614156</v>
      </c>
      <c r="C311" s="27" t="s">
        <v>461</v>
      </c>
      <c r="D311" s="27" t="s">
        <v>739</v>
      </c>
      <c r="E311" s="27" t="s">
        <v>740</v>
      </c>
      <c r="F311" s="17" t="s">
        <v>69</v>
      </c>
      <c r="G311" s="17" t="s">
        <v>61</v>
      </c>
      <c r="H311" s="18"/>
      <c r="I311" s="17" t="s">
        <v>62</v>
      </c>
      <c r="J311" s="18" t="s">
        <v>70</v>
      </c>
      <c r="K311" s="18" t="s">
        <v>66</v>
      </c>
      <c r="L311" s="20" t="s">
        <v>65</v>
      </c>
      <c r="M311" s="20"/>
      <c r="N311" s="25"/>
      <c r="O311" s="18" t="s">
        <v>66</v>
      </c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4"/>
      <c r="AN311" s="71"/>
      <c r="AO311" s="25"/>
      <c r="AP311" s="25"/>
      <c r="AQ311" s="21"/>
      <c r="AR311" s="21"/>
      <c r="AS311" s="21"/>
      <c r="AT311" s="21"/>
      <c r="AU311" s="21"/>
      <c r="AV311" s="25"/>
      <c r="AW311" s="53"/>
      <c r="AX311" s="53" t="s">
        <v>61</v>
      </c>
      <c r="AY311" s="53"/>
      <c r="AZ311" s="53"/>
      <c r="BA311" s="53"/>
      <c r="BB311" s="53"/>
      <c r="BC311" s="53"/>
      <c r="BD311" s="53"/>
      <c r="BE311" s="53"/>
      <c r="BF311" s="53" t="s">
        <v>61</v>
      </c>
      <c r="BG311" s="53" t="s">
        <v>61</v>
      </c>
      <c r="BH311" s="53"/>
    </row>
    <row r="312" spans="1:60">
      <c r="A312" s="27">
        <v>93590</v>
      </c>
      <c r="B312" s="27">
        <v>93590</v>
      </c>
      <c r="C312" s="27" t="s">
        <v>461</v>
      </c>
      <c r="D312" s="27" t="s">
        <v>741</v>
      </c>
      <c r="E312" s="27" t="s">
        <v>742</v>
      </c>
      <c r="F312" s="20" t="s">
        <v>69</v>
      </c>
      <c r="G312" s="20" t="s">
        <v>61</v>
      </c>
      <c r="H312" s="28"/>
      <c r="I312" s="20" t="s">
        <v>62</v>
      </c>
      <c r="J312" s="28" t="s">
        <v>73</v>
      </c>
      <c r="K312" s="28" t="s">
        <v>66</v>
      </c>
      <c r="L312" s="20" t="s">
        <v>86</v>
      </c>
      <c r="M312" s="20"/>
      <c r="N312" s="20"/>
      <c r="O312" s="28" t="s">
        <v>62</v>
      </c>
      <c r="P312" s="20">
        <v>1</v>
      </c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2"/>
      <c r="AN312" s="71" t="s">
        <v>80</v>
      </c>
      <c r="AO312" s="25"/>
      <c r="AP312" s="25"/>
      <c r="AQ312" s="20"/>
      <c r="AR312" s="20"/>
      <c r="AS312" s="20" t="s">
        <v>61</v>
      </c>
      <c r="AT312" s="20"/>
      <c r="AU312" s="20"/>
      <c r="AV312" s="25"/>
      <c r="AW312" s="53" t="s">
        <v>61</v>
      </c>
      <c r="AX312" s="53" t="s">
        <v>61</v>
      </c>
      <c r="AY312" s="53"/>
      <c r="AZ312" s="53" t="s">
        <v>61</v>
      </c>
      <c r="BA312" s="53" t="s">
        <v>61</v>
      </c>
      <c r="BB312" s="53" t="s">
        <v>61</v>
      </c>
      <c r="BC312" s="53" t="s">
        <v>61</v>
      </c>
      <c r="BD312" s="53" t="s">
        <v>61</v>
      </c>
      <c r="BE312" s="53" t="s">
        <v>61</v>
      </c>
      <c r="BF312" s="53"/>
      <c r="BG312" s="53"/>
      <c r="BH312" s="53"/>
    </row>
    <row r="313" spans="1:60">
      <c r="A313" s="27">
        <v>621292</v>
      </c>
      <c r="B313" s="27">
        <v>621292</v>
      </c>
      <c r="C313" s="27" t="s">
        <v>461</v>
      </c>
      <c r="D313" s="27" t="s">
        <v>743</v>
      </c>
      <c r="E313" s="27" t="s">
        <v>744</v>
      </c>
      <c r="F313" s="17" t="s">
        <v>60</v>
      </c>
      <c r="G313" s="20" t="s">
        <v>61</v>
      </c>
      <c r="H313" s="28" t="s">
        <v>61</v>
      </c>
      <c r="I313" s="17" t="s">
        <v>62</v>
      </c>
      <c r="J313" s="28" t="s">
        <v>165</v>
      </c>
      <c r="K313" s="28" t="s">
        <v>66</v>
      </c>
      <c r="L313" s="20" t="s">
        <v>86</v>
      </c>
      <c r="M313" s="20"/>
      <c r="N313" s="20"/>
      <c r="O313" s="28" t="s">
        <v>62</v>
      </c>
      <c r="P313" s="20">
        <v>1</v>
      </c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2"/>
      <c r="AN313" s="71" t="s">
        <v>80</v>
      </c>
      <c r="AO313" s="25"/>
      <c r="AP313" s="25"/>
      <c r="AQ313" s="20"/>
      <c r="AR313" s="20"/>
      <c r="AS313" s="20"/>
      <c r="AT313" s="20"/>
      <c r="AU313" s="20"/>
      <c r="AV313" s="25"/>
      <c r="AW313" s="53"/>
      <c r="AX313" s="53"/>
      <c r="AY313" s="53"/>
      <c r="AZ313" s="53"/>
      <c r="BA313" s="53" t="s">
        <v>61</v>
      </c>
      <c r="BB313" s="53" t="s">
        <v>61</v>
      </c>
      <c r="BC313" s="53"/>
      <c r="BD313" s="53"/>
      <c r="BE313" s="53" t="s">
        <v>61</v>
      </c>
      <c r="BF313" s="53"/>
      <c r="BG313" s="53"/>
      <c r="BH313" s="53"/>
    </row>
    <row r="314" spans="1:60">
      <c r="A314" s="27">
        <v>93613</v>
      </c>
      <c r="B314" s="27">
        <v>93613</v>
      </c>
      <c r="C314" s="27" t="s">
        <v>641</v>
      </c>
      <c r="D314" s="27" t="s">
        <v>745</v>
      </c>
      <c r="E314" s="27" t="s">
        <v>746</v>
      </c>
      <c r="F314" s="20" t="s">
        <v>69</v>
      </c>
      <c r="G314" s="20" t="s">
        <v>61</v>
      </c>
      <c r="H314" s="28"/>
      <c r="I314" s="20" t="s">
        <v>66</v>
      </c>
      <c r="J314" s="28" t="s">
        <v>70</v>
      </c>
      <c r="K314" s="28" t="s">
        <v>66</v>
      </c>
      <c r="L314" s="20" t="s">
        <v>74</v>
      </c>
      <c r="M314" s="20"/>
      <c r="N314" s="25"/>
      <c r="O314" s="28" t="s">
        <v>66</v>
      </c>
      <c r="P314" s="20"/>
      <c r="Q314" s="20"/>
      <c r="R314" s="20"/>
      <c r="S314" s="34"/>
      <c r="T314" s="34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33"/>
      <c r="AN314" s="71"/>
      <c r="AO314" s="25"/>
      <c r="AP314" s="25"/>
      <c r="AQ314" s="20"/>
      <c r="AR314" s="20"/>
      <c r="AS314" s="20" t="s">
        <v>104</v>
      </c>
      <c r="AT314" s="20"/>
      <c r="AU314" s="20" t="s">
        <v>111</v>
      </c>
      <c r="AV314" s="25" t="s">
        <v>61</v>
      </c>
      <c r="AW314" s="53" t="s">
        <v>61</v>
      </c>
      <c r="AX314" s="53" t="s">
        <v>61</v>
      </c>
      <c r="AY314" s="53"/>
      <c r="AZ314" s="53"/>
      <c r="BA314" s="53" t="s">
        <v>61</v>
      </c>
      <c r="BB314" s="53" t="s">
        <v>61</v>
      </c>
      <c r="BC314" s="53" t="s">
        <v>61</v>
      </c>
      <c r="BD314" s="53" t="s">
        <v>61</v>
      </c>
      <c r="BE314" s="53" t="s">
        <v>61</v>
      </c>
      <c r="BF314" s="53" t="s">
        <v>61</v>
      </c>
      <c r="BG314" s="53" t="s">
        <v>61</v>
      </c>
      <c r="BH314" s="53"/>
    </row>
    <row r="315" spans="1:60">
      <c r="A315" s="27">
        <v>93648</v>
      </c>
      <c r="B315" s="27">
        <v>93648</v>
      </c>
      <c r="C315" s="27" t="s">
        <v>641</v>
      </c>
      <c r="D315" s="27" t="s">
        <v>747</v>
      </c>
      <c r="E315" s="27" t="s">
        <v>748</v>
      </c>
      <c r="F315" s="20" t="s">
        <v>69</v>
      </c>
      <c r="G315" s="20" t="s">
        <v>61</v>
      </c>
      <c r="H315" s="28"/>
      <c r="I315" s="20" t="s">
        <v>62</v>
      </c>
      <c r="J315" s="28" t="s">
        <v>210</v>
      </c>
      <c r="K315" s="28" t="s">
        <v>66</v>
      </c>
      <c r="L315" s="20" t="s">
        <v>74</v>
      </c>
      <c r="M315" s="20"/>
      <c r="N315" s="20"/>
      <c r="O315" s="28" t="s">
        <v>62</v>
      </c>
      <c r="P315" s="20">
        <v>1</v>
      </c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2"/>
      <c r="AN315" s="71" t="s">
        <v>80</v>
      </c>
      <c r="AO315" s="25"/>
      <c r="AP315" s="25"/>
      <c r="AQ315" s="20"/>
      <c r="AR315" s="20"/>
      <c r="AS315" s="20" t="s">
        <v>61</v>
      </c>
      <c r="AT315" s="20"/>
      <c r="AU315" s="20"/>
      <c r="AV315" s="25"/>
      <c r="AW315" s="53"/>
      <c r="AX315" s="53" t="s">
        <v>61</v>
      </c>
      <c r="AY315" s="53"/>
      <c r="AZ315" s="53"/>
      <c r="BA315" s="53" t="s">
        <v>61</v>
      </c>
      <c r="BB315" s="53" t="s">
        <v>61</v>
      </c>
      <c r="BC315" s="53" t="s">
        <v>61</v>
      </c>
      <c r="BD315" s="53" t="s">
        <v>61</v>
      </c>
      <c r="BE315" s="53"/>
      <c r="BF315" s="53" t="s">
        <v>61</v>
      </c>
      <c r="BG315" s="53" t="s">
        <v>61</v>
      </c>
      <c r="BH315" s="53"/>
    </row>
    <row r="316" spans="1:60">
      <c r="A316" s="27">
        <v>447942</v>
      </c>
      <c r="B316" s="27">
        <v>447942</v>
      </c>
      <c r="C316" s="27" t="s">
        <v>749</v>
      </c>
      <c r="D316" s="27" t="s">
        <v>750</v>
      </c>
      <c r="E316" s="27" t="s">
        <v>751</v>
      </c>
      <c r="F316" s="17" t="s">
        <v>69</v>
      </c>
      <c r="G316" s="17"/>
      <c r="H316" s="18"/>
      <c r="I316" s="17" t="s">
        <v>62</v>
      </c>
      <c r="J316" s="18" t="s">
        <v>93</v>
      </c>
      <c r="K316" s="18" t="s">
        <v>66</v>
      </c>
      <c r="L316" s="20"/>
      <c r="M316" s="20"/>
      <c r="N316" s="25"/>
      <c r="O316" s="18" t="s">
        <v>66</v>
      </c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4"/>
      <c r="AN316" s="71"/>
      <c r="AO316" s="25"/>
      <c r="AP316" s="25"/>
      <c r="AQ316" s="21"/>
      <c r="AR316" s="21"/>
      <c r="AS316" s="21"/>
      <c r="AT316" s="21"/>
      <c r="AU316" s="21"/>
      <c r="AV316" s="25"/>
      <c r="AW316" s="53"/>
      <c r="AX316" s="53"/>
      <c r="AY316" s="53"/>
      <c r="AZ316" s="53"/>
      <c r="BA316" s="53" t="s">
        <v>61</v>
      </c>
      <c r="BB316" s="53"/>
      <c r="BC316" s="53"/>
      <c r="BD316" s="53"/>
      <c r="BE316" s="53"/>
      <c r="BF316" s="53"/>
      <c r="BG316" s="53"/>
      <c r="BH316" s="53"/>
    </row>
    <row r="317" spans="1:60">
      <c r="A317" s="27">
        <v>93699</v>
      </c>
      <c r="B317" s="27">
        <v>93699</v>
      </c>
      <c r="C317" s="27" t="s">
        <v>752</v>
      </c>
      <c r="D317" s="27" t="s">
        <v>753</v>
      </c>
      <c r="E317" s="27" t="s">
        <v>754</v>
      </c>
      <c r="F317" s="20" t="s">
        <v>69</v>
      </c>
      <c r="G317" s="20" t="s">
        <v>61</v>
      </c>
      <c r="H317" s="28"/>
      <c r="I317" s="20" t="s">
        <v>62</v>
      </c>
      <c r="J317" s="28" t="s">
        <v>73</v>
      </c>
      <c r="K317" s="28" t="s">
        <v>66</v>
      </c>
      <c r="L317" s="20" t="s">
        <v>74</v>
      </c>
      <c r="M317" s="20"/>
      <c r="N317" s="20"/>
      <c r="O317" s="28" t="s">
        <v>62</v>
      </c>
      <c r="P317" s="20">
        <v>1</v>
      </c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2"/>
      <c r="AN317" s="71" t="s">
        <v>80</v>
      </c>
      <c r="AO317" s="25"/>
      <c r="AP317" s="25"/>
      <c r="AQ317" s="20"/>
      <c r="AR317" s="20"/>
      <c r="AS317" s="20" t="s">
        <v>61</v>
      </c>
      <c r="AT317" s="20"/>
      <c r="AU317" s="20" t="s">
        <v>111</v>
      </c>
      <c r="AV317" s="25"/>
      <c r="AW317" s="53" t="s">
        <v>61</v>
      </c>
      <c r="AX317" s="53" t="s">
        <v>61</v>
      </c>
      <c r="AY317" s="53" t="s">
        <v>61</v>
      </c>
      <c r="AZ317" s="53" t="s">
        <v>61</v>
      </c>
      <c r="BA317" s="53" t="s">
        <v>61</v>
      </c>
      <c r="BB317" s="53" t="s">
        <v>61</v>
      </c>
      <c r="BC317" s="53" t="s">
        <v>61</v>
      </c>
      <c r="BD317" s="53" t="s">
        <v>61</v>
      </c>
      <c r="BE317" s="53" t="s">
        <v>61</v>
      </c>
      <c r="BF317" s="53" t="s">
        <v>61</v>
      </c>
      <c r="BG317" s="53" t="s">
        <v>61</v>
      </c>
      <c r="BH317" s="53" t="s">
        <v>61</v>
      </c>
    </row>
    <row r="318" spans="1:60">
      <c r="A318" s="27">
        <v>93708</v>
      </c>
      <c r="B318" s="27">
        <v>93708</v>
      </c>
      <c r="C318" s="27" t="s">
        <v>752</v>
      </c>
      <c r="D318" s="27" t="s">
        <v>755</v>
      </c>
      <c r="E318" s="27" t="s">
        <v>756</v>
      </c>
      <c r="F318" s="17" t="s">
        <v>69</v>
      </c>
      <c r="G318" s="17" t="s">
        <v>61</v>
      </c>
      <c r="H318" s="18"/>
      <c r="I318" s="17" t="s">
        <v>62</v>
      </c>
      <c r="J318" s="18" t="s">
        <v>146</v>
      </c>
      <c r="K318" s="18" t="s">
        <v>66</v>
      </c>
      <c r="L318" s="20" t="s">
        <v>65</v>
      </c>
      <c r="M318" s="20"/>
      <c r="N318" s="25"/>
      <c r="O318" s="18" t="s">
        <v>66</v>
      </c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4"/>
      <c r="AN318" s="71"/>
      <c r="AO318" s="25"/>
      <c r="AP318" s="25"/>
      <c r="AQ318" s="21"/>
      <c r="AR318" s="21"/>
      <c r="AS318" s="21"/>
      <c r="AT318" s="21"/>
      <c r="AU318" s="21"/>
      <c r="AV318" s="25"/>
      <c r="AW318" s="53"/>
      <c r="AX318" s="53"/>
      <c r="AY318" s="53" t="s">
        <v>61</v>
      </c>
      <c r="AZ318" s="53"/>
      <c r="BA318" s="53"/>
      <c r="BB318" s="53"/>
      <c r="BC318" s="53"/>
      <c r="BD318" s="53"/>
      <c r="BE318" s="53"/>
      <c r="BF318" s="53"/>
      <c r="BG318" s="53" t="s">
        <v>61</v>
      </c>
      <c r="BH318" s="53"/>
    </row>
    <row r="319" spans="1:60">
      <c r="A319" s="27">
        <v>93718</v>
      </c>
      <c r="B319" s="27">
        <v>93718</v>
      </c>
      <c r="C319" s="27" t="s">
        <v>207</v>
      </c>
      <c r="D319" s="27" t="s">
        <v>757</v>
      </c>
      <c r="E319" s="27" t="s">
        <v>758</v>
      </c>
      <c r="F319" s="17" t="s">
        <v>69</v>
      </c>
      <c r="G319" s="17" t="s">
        <v>61</v>
      </c>
      <c r="H319" s="18"/>
      <c r="I319" s="17" t="s">
        <v>62</v>
      </c>
      <c r="J319" s="18" t="s">
        <v>70</v>
      </c>
      <c r="K319" s="18" t="s">
        <v>66</v>
      </c>
      <c r="L319" s="20" t="s">
        <v>74</v>
      </c>
      <c r="M319" s="20"/>
      <c r="N319" s="21"/>
      <c r="O319" s="18" t="s">
        <v>62</v>
      </c>
      <c r="P319" s="21">
        <v>0</v>
      </c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4"/>
      <c r="AN319" s="71" t="s">
        <v>75</v>
      </c>
      <c r="AO319" s="25" t="s">
        <v>117</v>
      </c>
      <c r="AP319" s="25"/>
      <c r="AQ319" s="21"/>
      <c r="AR319" s="21"/>
      <c r="AS319" s="21"/>
      <c r="AT319" s="21"/>
      <c r="AU319" s="21"/>
      <c r="AV319" s="25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</row>
    <row r="320" spans="1:60">
      <c r="A320" s="16">
        <v>93723</v>
      </c>
      <c r="B320" s="16">
        <v>93723</v>
      </c>
      <c r="C320" s="16" t="s">
        <v>275</v>
      </c>
      <c r="D320" s="16" t="s">
        <v>759</v>
      </c>
      <c r="E320" s="16" t="s">
        <v>760</v>
      </c>
      <c r="F320" s="20" t="s">
        <v>69</v>
      </c>
      <c r="G320" s="20" t="s">
        <v>61</v>
      </c>
      <c r="H320" s="28"/>
      <c r="I320" s="20" t="s">
        <v>62</v>
      </c>
      <c r="J320" s="28" t="s">
        <v>231</v>
      </c>
      <c r="K320" s="28" t="s">
        <v>66</v>
      </c>
      <c r="L320" s="20" t="s">
        <v>74</v>
      </c>
      <c r="M320" s="20"/>
      <c r="N320" s="20"/>
      <c r="O320" s="28" t="s">
        <v>62</v>
      </c>
      <c r="P320" s="20">
        <v>3</v>
      </c>
      <c r="Q320" s="20">
        <v>2</v>
      </c>
      <c r="R320" s="20">
        <v>2</v>
      </c>
      <c r="S320" s="20">
        <v>3</v>
      </c>
      <c r="T320" s="20">
        <v>3</v>
      </c>
      <c r="U320" s="20">
        <v>3</v>
      </c>
      <c r="V320" s="20">
        <v>2</v>
      </c>
      <c r="W320" s="20">
        <v>2</v>
      </c>
      <c r="X320" s="20">
        <v>0</v>
      </c>
      <c r="Y320" s="20">
        <v>4</v>
      </c>
      <c r="Z320" s="20">
        <v>0</v>
      </c>
      <c r="AA320" s="20">
        <v>0</v>
      </c>
      <c r="AB320" s="20">
        <v>0</v>
      </c>
      <c r="AC320" s="20">
        <f>SUM(Q320:AB320)</f>
        <v>21</v>
      </c>
      <c r="AD320" s="20" t="s">
        <v>98</v>
      </c>
      <c r="AE320" s="20" t="s">
        <v>62</v>
      </c>
      <c r="AF320" s="20" t="s">
        <v>62</v>
      </c>
      <c r="AG320" s="20"/>
      <c r="AH320" s="20"/>
      <c r="AI320" s="20" t="s">
        <v>98</v>
      </c>
      <c r="AJ320" s="20" t="s">
        <v>99</v>
      </c>
      <c r="AK320" s="20" t="s">
        <v>99</v>
      </c>
      <c r="AL320" s="20" t="s">
        <v>99</v>
      </c>
      <c r="AM320" s="22" t="s">
        <v>124</v>
      </c>
      <c r="AN320" s="71" t="s">
        <v>102</v>
      </c>
      <c r="AO320" s="25" t="s">
        <v>117</v>
      </c>
      <c r="AP320" s="25">
        <v>1</v>
      </c>
      <c r="AQ320" s="20"/>
      <c r="AR320" s="20"/>
      <c r="AS320" s="20" t="s">
        <v>104</v>
      </c>
      <c r="AT320" s="20"/>
      <c r="AU320" s="20"/>
      <c r="AV320" s="25"/>
      <c r="AW320" s="52"/>
      <c r="AX320" s="52"/>
      <c r="AY320" s="52"/>
      <c r="AZ320" s="52"/>
      <c r="BA320" s="52"/>
      <c r="BB320" s="52" t="s">
        <v>61</v>
      </c>
      <c r="BC320" s="52" t="s">
        <v>61</v>
      </c>
      <c r="BD320" s="52"/>
      <c r="BE320" s="52" t="s">
        <v>61</v>
      </c>
      <c r="BF320" s="52"/>
      <c r="BG320" s="52"/>
      <c r="BH320" s="52"/>
    </row>
    <row r="321" spans="1:60">
      <c r="A321" s="27">
        <v>93734</v>
      </c>
      <c r="B321" s="27">
        <v>93734</v>
      </c>
      <c r="C321" s="27" t="s">
        <v>174</v>
      </c>
      <c r="D321" s="27" t="s">
        <v>761</v>
      </c>
      <c r="E321" s="27" t="s">
        <v>762</v>
      </c>
      <c r="F321" s="17" t="s">
        <v>69</v>
      </c>
      <c r="G321" s="17" t="s">
        <v>61</v>
      </c>
      <c r="H321" s="18"/>
      <c r="I321" s="17" t="s">
        <v>62</v>
      </c>
      <c r="J321" s="18" t="s">
        <v>93</v>
      </c>
      <c r="K321" s="18" t="s">
        <v>66</v>
      </c>
      <c r="L321" s="34" t="s">
        <v>86</v>
      </c>
      <c r="M321" s="34"/>
      <c r="N321" s="25"/>
      <c r="O321" s="18" t="s">
        <v>66</v>
      </c>
      <c r="P321" s="20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4"/>
      <c r="AN321" s="71"/>
      <c r="AO321" s="25"/>
      <c r="AP321" s="25"/>
      <c r="AQ321" s="21"/>
      <c r="AR321" s="21"/>
      <c r="AS321" s="20" t="s">
        <v>61</v>
      </c>
      <c r="AT321" s="20"/>
      <c r="AU321" s="21"/>
      <c r="AV321" s="25"/>
      <c r="AW321" s="53" t="s">
        <v>61</v>
      </c>
      <c r="AX321" s="53" t="s">
        <v>61</v>
      </c>
      <c r="AY321" s="53" t="s">
        <v>61</v>
      </c>
      <c r="AZ321" s="53" t="s">
        <v>61</v>
      </c>
      <c r="BA321" s="53" t="s">
        <v>61</v>
      </c>
      <c r="BB321" s="53" t="s">
        <v>61</v>
      </c>
      <c r="BC321" s="53" t="s">
        <v>61</v>
      </c>
      <c r="BD321" s="53" t="s">
        <v>61</v>
      </c>
      <c r="BE321" s="53"/>
      <c r="BF321" s="53" t="s">
        <v>61</v>
      </c>
      <c r="BG321" s="53" t="s">
        <v>61</v>
      </c>
      <c r="BH321" s="53" t="s">
        <v>61</v>
      </c>
    </row>
    <row r="322" spans="1:60">
      <c r="A322" s="27">
        <v>93763</v>
      </c>
      <c r="B322" s="27">
        <v>93763</v>
      </c>
      <c r="C322" s="27" t="s">
        <v>763</v>
      </c>
      <c r="D322" s="27" t="s">
        <v>764</v>
      </c>
      <c r="E322" s="27" t="s">
        <v>765</v>
      </c>
      <c r="F322" s="20" t="s">
        <v>69</v>
      </c>
      <c r="G322" s="20" t="s">
        <v>61</v>
      </c>
      <c r="H322" s="28"/>
      <c r="I322" s="20" t="s">
        <v>62</v>
      </c>
      <c r="J322" s="28" t="s">
        <v>146</v>
      </c>
      <c r="K322" s="28" t="s">
        <v>66</v>
      </c>
      <c r="L322" s="20"/>
      <c r="M322" s="20"/>
      <c r="N322" s="20"/>
      <c r="O322" s="28" t="s">
        <v>62</v>
      </c>
      <c r="P322" s="20">
        <v>1</v>
      </c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2"/>
      <c r="AN322" s="71" t="s">
        <v>80</v>
      </c>
      <c r="AO322" s="25"/>
      <c r="AP322" s="25"/>
      <c r="AQ322" s="20"/>
      <c r="AR322" s="20"/>
      <c r="AS322" s="20" t="s">
        <v>61</v>
      </c>
      <c r="AT322" s="29" t="s">
        <v>110</v>
      </c>
      <c r="AU322" s="20"/>
      <c r="AV322" s="25"/>
      <c r="AW322" s="53" t="s">
        <v>61</v>
      </c>
      <c r="AX322" s="53" t="s">
        <v>61</v>
      </c>
      <c r="AY322" s="53" t="s">
        <v>61</v>
      </c>
      <c r="AZ322" s="53" t="s">
        <v>61</v>
      </c>
      <c r="BA322" s="53" t="s">
        <v>61</v>
      </c>
      <c r="BB322" s="53" t="s">
        <v>61</v>
      </c>
      <c r="BC322" s="53" t="s">
        <v>61</v>
      </c>
      <c r="BD322" s="53" t="s">
        <v>61</v>
      </c>
      <c r="BE322" s="53" t="s">
        <v>61</v>
      </c>
      <c r="BF322" s="53" t="s">
        <v>61</v>
      </c>
      <c r="BG322" s="53" t="s">
        <v>61</v>
      </c>
      <c r="BH322" s="53" t="s">
        <v>61</v>
      </c>
    </row>
    <row r="323" spans="1:60">
      <c r="A323" s="16">
        <v>93777</v>
      </c>
      <c r="B323" s="16">
        <v>93777</v>
      </c>
      <c r="C323" s="16" t="s">
        <v>302</v>
      </c>
      <c r="D323" s="16" t="s">
        <v>766</v>
      </c>
      <c r="E323" s="16" t="s">
        <v>767</v>
      </c>
      <c r="F323" s="20" t="s">
        <v>69</v>
      </c>
      <c r="G323" s="20" t="s">
        <v>61</v>
      </c>
      <c r="H323" s="28"/>
      <c r="I323" s="20" t="s">
        <v>62</v>
      </c>
      <c r="J323" s="28" t="s">
        <v>73</v>
      </c>
      <c r="K323" s="28" t="s">
        <v>66</v>
      </c>
      <c r="L323" s="20" t="s">
        <v>74</v>
      </c>
      <c r="M323" s="20"/>
      <c r="N323" s="20"/>
      <c r="O323" s="28" t="s">
        <v>62</v>
      </c>
      <c r="P323" s="20">
        <v>1</v>
      </c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2"/>
      <c r="AN323" s="71" t="s">
        <v>80</v>
      </c>
      <c r="AO323" s="25"/>
      <c r="AP323" s="25"/>
      <c r="AQ323" s="20"/>
      <c r="AR323" s="20"/>
      <c r="AS323" s="20"/>
      <c r="AT323" s="20"/>
      <c r="AU323" s="20"/>
      <c r="AV323" s="25"/>
      <c r="AW323" s="52"/>
      <c r="AX323" s="52" t="s">
        <v>61</v>
      </c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</row>
    <row r="324" spans="1:60">
      <c r="A324" s="27">
        <v>93783</v>
      </c>
      <c r="B324" s="27">
        <v>93783</v>
      </c>
      <c r="C324" s="27" t="s">
        <v>141</v>
      </c>
      <c r="D324" s="27" t="s">
        <v>768</v>
      </c>
      <c r="E324" s="27" t="s">
        <v>769</v>
      </c>
      <c r="F324" s="17" t="s">
        <v>69</v>
      </c>
      <c r="G324" s="17"/>
      <c r="H324" s="18"/>
      <c r="I324" s="17" t="s">
        <v>62</v>
      </c>
      <c r="J324" s="18" t="s">
        <v>73</v>
      </c>
      <c r="K324" s="18" t="s">
        <v>66</v>
      </c>
      <c r="L324" s="20"/>
      <c r="M324" s="20" t="s">
        <v>172</v>
      </c>
      <c r="N324" s="21"/>
      <c r="O324" s="18" t="s">
        <v>62</v>
      </c>
      <c r="P324" s="20">
        <v>1</v>
      </c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4"/>
      <c r="AN324" s="71" t="s">
        <v>80</v>
      </c>
      <c r="AO324" s="25"/>
      <c r="AP324" s="25"/>
      <c r="AQ324" s="21"/>
      <c r="AR324" s="21"/>
      <c r="AS324" s="21"/>
      <c r="AT324" s="21"/>
      <c r="AU324" s="21"/>
      <c r="AV324" s="25"/>
      <c r="AW324" s="53"/>
      <c r="AX324" s="53" t="s">
        <v>61</v>
      </c>
      <c r="AY324" s="53"/>
      <c r="AZ324" s="53"/>
      <c r="BA324" s="53"/>
      <c r="BB324" s="53"/>
      <c r="BC324" s="53" t="s">
        <v>61</v>
      </c>
      <c r="BD324" s="53" t="s">
        <v>61</v>
      </c>
      <c r="BE324" s="53"/>
      <c r="BF324" s="53"/>
      <c r="BG324" s="53"/>
      <c r="BH324" s="53"/>
    </row>
    <row r="325" spans="1:60">
      <c r="A325" s="16">
        <v>93795</v>
      </c>
      <c r="B325" s="16">
        <v>93795</v>
      </c>
      <c r="C325" s="16" t="s">
        <v>141</v>
      </c>
      <c r="D325" s="16" t="s">
        <v>770</v>
      </c>
      <c r="E325" s="16" t="s">
        <v>771</v>
      </c>
      <c r="F325" s="17" t="s">
        <v>69</v>
      </c>
      <c r="G325" s="17" t="s">
        <v>61</v>
      </c>
      <c r="H325" s="18"/>
      <c r="I325" s="17" t="s">
        <v>62</v>
      </c>
      <c r="J325" s="18" t="s">
        <v>165</v>
      </c>
      <c r="K325" s="18" t="s">
        <v>66</v>
      </c>
      <c r="L325" s="20"/>
      <c r="M325" s="20" t="s">
        <v>172</v>
      </c>
      <c r="N325" s="21"/>
      <c r="O325" s="18" t="s">
        <v>62</v>
      </c>
      <c r="P325" s="20">
        <v>1</v>
      </c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4"/>
      <c r="AN325" s="71" t="s">
        <v>80</v>
      </c>
      <c r="AO325" s="25"/>
      <c r="AP325" s="25"/>
      <c r="AQ325" s="21"/>
      <c r="AR325" s="21"/>
      <c r="AS325" s="21"/>
      <c r="AT325" s="21"/>
      <c r="AU325" s="21"/>
      <c r="AV325" s="25"/>
      <c r="AW325" s="52"/>
      <c r="AX325" s="52" t="s">
        <v>61</v>
      </c>
      <c r="AY325" s="52"/>
      <c r="AZ325" s="52" t="s">
        <v>61</v>
      </c>
      <c r="BA325" s="52"/>
      <c r="BB325" s="52" t="s">
        <v>61</v>
      </c>
      <c r="BC325" s="52"/>
      <c r="BD325" s="52" t="s">
        <v>61</v>
      </c>
      <c r="BE325" s="52"/>
      <c r="BF325" s="52"/>
      <c r="BG325" s="52"/>
      <c r="BH325" s="52"/>
    </row>
    <row r="326" spans="1:60">
      <c r="A326" s="27">
        <v>93893</v>
      </c>
      <c r="B326" s="27">
        <v>93893</v>
      </c>
      <c r="C326" s="27" t="s">
        <v>498</v>
      </c>
      <c r="D326" s="27" t="s">
        <v>772</v>
      </c>
      <c r="E326" s="27" t="s">
        <v>773</v>
      </c>
      <c r="F326" s="20" t="s">
        <v>69</v>
      </c>
      <c r="G326" s="20" t="s">
        <v>61</v>
      </c>
      <c r="H326" s="28"/>
      <c r="I326" s="20" t="s">
        <v>62</v>
      </c>
      <c r="J326" s="28" t="s">
        <v>231</v>
      </c>
      <c r="K326" s="28" t="s">
        <v>66</v>
      </c>
      <c r="L326" s="20" t="s">
        <v>74</v>
      </c>
      <c r="M326" s="20"/>
      <c r="N326" s="20"/>
      <c r="O326" s="28" t="s">
        <v>62</v>
      </c>
      <c r="P326" s="20">
        <v>2</v>
      </c>
      <c r="Q326" s="20">
        <v>2</v>
      </c>
      <c r="R326" s="20">
        <v>2</v>
      </c>
      <c r="S326" s="20">
        <v>2</v>
      </c>
      <c r="T326" s="20">
        <v>3</v>
      </c>
      <c r="U326" s="20">
        <v>3</v>
      </c>
      <c r="V326" s="20">
        <v>2</v>
      </c>
      <c r="W326" s="20">
        <v>2</v>
      </c>
      <c r="X326" s="20">
        <v>2</v>
      </c>
      <c r="Y326" s="20">
        <v>0</v>
      </c>
      <c r="Z326" s="20">
        <v>2</v>
      </c>
      <c r="AA326" s="20">
        <v>3</v>
      </c>
      <c r="AB326" s="20">
        <v>0</v>
      </c>
      <c r="AC326" s="20">
        <f>SUM(Q326:AB326)</f>
        <v>23</v>
      </c>
      <c r="AD326" s="20" t="s">
        <v>98</v>
      </c>
      <c r="AE326" s="20" t="s">
        <v>62</v>
      </c>
      <c r="AF326" s="20" t="s">
        <v>62</v>
      </c>
      <c r="AG326" s="20"/>
      <c r="AH326" s="20"/>
      <c r="AI326" s="20" t="s">
        <v>98</v>
      </c>
      <c r="AJ326" s="20" t="s">
        <v>98</v>
      </c>
      <c r="AK326" s="20" t="s">
        <v>99</v>
      </c>
      <c r="AL326" s="20" t="s">
        <v>99</v>
      </c>
      <c r="AM326" s="33" t="s">
        <v>101</v>
      </c>
      <c r="AN326" s="71" t="s">
        <v>102</v>
      </c>
      <c r="AO326" s="25" t="s">
        <v>117</v>
      </c>
      <c r="AP326" s="25">
        <v>1</v>
      </c>
      <c r="AQ326" s="20"/>
      <c r="AR326" s="20"/>
      <c r="AS326" s="20" t="s">
        <v>61</v>
      </c>
      <c r="AT326" s="20"/>
      <c r="AU326" s="20"/>
      <c r="AV326" s="25"/>
      <c r="AW326" s="53"/>
      <c r="AX326" s="53"/>
      <c r="AY326" s="53"/>
      <c r="AZ326" s="53"/>
      <c r="BA326" s="53"/>
      <c r="BB326" s="53"/>
      <c r="BC326" s="53" t="s">
        <v>61</v>
      </c>
      <c r="BD326" s="53"/>
      <c r="BE326" s="53" t="s">
        <v>61</v>
      </c>
      <c r="BF326" s="53"/>
      <c r="BG326" s="53"/>
      <c r="BH326" s="53"/>
    </row>
    <row r="327" spans="1:60">
      <c r="A327" s="27">
        <v>674685</v>
      </c>
      <c r="B327" s="27">
        <v>674685</v>
      </c>
      <c r="C327" s="27" t="s">
        <v>498</v>
      </c>
      <c r="D327" s="27" t="s">
        <v>774</v>
      </c>
      <c r="E327" s="27"/>
      <c r="F327" s="20" t="s">
        <v>69</v>
      </c>
      <c r="G327" s="20" t="s">
        <v>61</v>
      </c>
      <c r="H327" s="28"/>
      <c r="I327" s="20" t="s">
        <v>62</v>
      </c>
      <c r="J327" s="28" t="s">
        <v>537</v>
      </c>
      <c r="K327" s="28" t="s">
        <v>66</v>
      </c>
      <c r="L327" s="20" t="s">
        <v>74</v>
      </c>
      <c r="M327" s="20"/>
      <c r="N327" s="20"/>
      <c r="O327" s="28" t="s">
        <v>62</v>
      </c>
      <c r="P327" s="20">
        <v>1</v>
      </c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2"/>
      <c r="AN327" s="71" t="s">
        <v>80</v>
      </c>
      <c r="AO327" s="25"/>
      <c r="AP327" s="25"/>
      <c r="AQ327" s="20"/>
      <c r="AR327" s="20"/>
      <c r="AS327" s="20"/>
      <c r="AT327" s="20"/>
      <c r="AU327" s="20"/>
      <c r="AV327" s="25"/>
      <c r="AW327" s="53"/>
      <c r="AX327" s="53"/>
      <c r="AY327" s="53"/>
      <c r="AZ327" s="53"/>
      <c r="BA327" s="53"/>
      <c r="BB327" s="53" t="s">
        <v>61</v>
      </c>
      <c r="BC327" s="53"/>
      <c r="BD327" s="53" t="s">
        <v>61</v>
      </c>
      <c r="BE327" s="53" t="s">
        <v>61</v>
      </c>
      <c r="BF327" s="53"/>
      <c r="BG327" s="53"/>
      <c r="BH327" s="53"/>
    </row>
    <row r="328" spans="1:60">
      <c r="A328" s="16">
        <v>93918</v>
      </c>
      <c r="B328" s="16">
        <v>93918</v>
      </c>
      <c r="C328" s="16" t="s">
        <v>498</v>
      </c>
      <c r="D328" s="16" t="s">
        <v>775</v>
      </c>
      <c r="E328" s="16" t="s">
        <v>776</v>
      </c>
      <c r="F328" s="20" t="s">
        <v>69</v>
      </c>
      <c r="G328" s="20" t="s">
        <v>61</v>
      </c>
      <c r="H328" s="28"/>
      <c r="I328" s="20" t="s">
        <v>62</v>
      </c>
      <c r="J328" s="28" t="s">
        <v>777</v>
      </c>
      <c r="K328" s="28" t="s">
        <v>66</v>
      </c>
      <c r="L328" s="20" t="s">
        <v>74</v>
      </c>
      <c r="M328" s="20"/>
      <c r="N328" s="20"/>
      <c r="O328" s="28" t="s">
        <v>62</v>
      </c>
      <c r="P328" s="20">
        <v>2</v>
      </c>
      <c r="Q328" s="20">
        <v>2</v>
      </c>
      <c r="R328" s="20">
        <v>2</v>
      </c>
      <c r="S328" s="34">
        <v>3</v>
      </c>
      <c r="T328" s="34">
        <v>3</v>
      </c>
      <c r="U328" s="20">
        <v>3</v>
      </c>
      <c r="V328" s="20">
        <v>2</v>
      </c>
      <c r="W328" s="20">
        <v>2</v>
      </c>
      <c r="X328" s="20">
        <v>0</v>
      </c>
      <c r="Y328" s="20">
        <v>0</v>
      </c>
      <c r="Z328" s="20">
        <v>0</v>
      </c>
      <c r="AA328" s="20">
        <v>3</v>
      </c>
      <c r="AB328" s="20">
        <v>0</v>
      </c>
      <c r="AC328" s="20">
        <f>SUM(Q328:AB328)</f>
        <v>20</v>
      </c>
      <c r="AD328" s="20" t="s">
        <v>99</v>
      </c>
      <c r="AE328" s="20" t="s">
        <v>62</v>
      </c>
      <c r="AF328" s="20" t="s">
        <v>62</v>
      </c>
      <c r="AG328" s="20"/>
      <c r="AH328" s="20"/>
      <c r="AI328" s="20" t="s">
        <v>98</v>
      </c>
      <c r="AJ328" s="20" t="s">
        <v>98</v>
      </c>
      <c r="AK328" s="20" t="s">
        <v>99</v>
      </c>
      <c r="AL328" s="20" t="s">
        <v>99</v>
      </c>
      <c r="AM328" s="33" t="s">
        <v>101</v>
      </c>
      <c r="AN328" s="71" t="s">
        <v>102</v>
      </c>
      <c r="AO328" s="25" t="s">
        <v>117</v>
      </c>
      <c r="AP328" s="25">
        <v>1</v>
      </c>
      <c r="AQ328" s="20"/>
      <c r="AR328" s="20"/>
      <c r="AS328" s="20"/>
      <c r="AT328" s="20"/>
      <c r="AU328" s="20"/>
      <c r="AV328" s="25"/>
      <c r="AW328" s="52"/>
      <c r="AX328" s="52"/>
      <c r="AY328" s="52"/>
      <c r="AZ328" s="52"/>
      <c r="BA328" s="52"/>
      <c r="BB328" s="52"/>
      <c r="BC328" s="52" t="s">
        <v>61</v>
      </c>
      <c r="BD328" s="52"/>
      <c r="BE328" s="52"/>
      <c r="BF328" s="52"/>
      <c r="BG328" s="52"/>
      <c r="BH328" s="52"/>
    </row>
    <row r="329" spans="1:60">
      <c r="A329" s="27">
        <v>93923</v>
      </c>
      <c r="B329" s="27">
        <v>93923</v>
      </c>
      <c r="C329" s="27" t="s">
        <v>498</v>
      </c>
      <c r="D329" s="27" t="s">
        <v>778</v>
      </c>
      <c r="E329" s="27" t="s">
        <v>779</v>
      </c>
      <c r="F329" s="20" t="s">
        <v>69</v>
      </c>
      <c r="G329" s="20" t="s">
        <v>61</v>
      </c>
      <c r="H329" s="28"/>
      <c r="I329" s="20" t="s">
        <v>62</v>
      </c>
      <c r="J329" s="28" t="s">
        <v>231</v>
      </c>
      <c r="K329" s="28" t="s">
        <v>66</v>
      </c>
      <c r="L329" s="20" t="s">
        <v>74</v>
      </c>
      <c r="M329" s="20"/>
      <c r="N329" s="20"/>
      <c r="O329" s="28" t="s">
        <v>62</v>
      </c>
      <c r="P329" s="20">
        <v>4</v>
      </c>
      <c r="Q329" s="20">
        <v>2</v>
      </c>
      <c r="R329" s="20">
        <v>2</v>
      </c>
      <c r="S329" s="34">
        <v>3</v>
      </c>
      <c r="T329" s="34">
        <v>3</v>
      </c>
      <c r="U329" s="20">
        <v>3</v>
      </c>
      <c r="V329" s="20">
        <v>2</v>
      </c>
      <c r="W329" s="20">
        <v>3</v>
      </c>
      <c r="X329" s="20">
        <v>2</v>
      </c>
      <c r="Y329" s="20">
        <v>2</v>
      </c>
      <c r="Z329" s="20">
        <v>2</v>
      </c>
      <c r="AA329" s="20">
        <v>3</v>
      </c>
      <c r="AB329" s="20">
        <v>2</v>
      </c>
      <c r="AC329" s="20">
        <f>SUM(Q329:AB329)</f>
        <v>29</v>
      </c>
      <c r="AD329" s="20" t="s">
        <v>100</v>
      </c>
      <c r="AE329" s="20" t="s">
        <v>62</v>
      </c>
      <c r="AF329" s="20" t="s">
        <v>62</v>
      </c>
      <c r="AG329" s="20"/>
      <c r="AH329" s="20"/>
      <c r="AI329" s="29" t="s">
        <v>100</v>
      </c>
      <c r="AJ329" s="20" t="s">
        <v>98</v>
      </c>
      <c r="AK329" s="20" t="s">
        <v>99</v>
      </c>
      <c r="AL329" s="20" t="s">
        <v>99</v>
      </c>
      <c r="AM329" s="33" t="s">
        <v>101</v>
      </c>
      <c r="AN329" s="71" t="s">
        <v>109</v>
      </c>
      <c r="AO329" s="25" t="s">
        <v>103</v>
      </c>
      <c r="AP329" s="25">
        <v>2</v>
      </c>
      <c r="AQ329" s="20"/>
      <c r="AR329" s="20"/>
      <c r="AS329" s="20" t="s">
        <v>104</v>
      </c>
      <c r="AT329" s="20" t="s">
        <v>133</v>
      </c>
      <c r="AU329" s="20" t="s">
        <v>111</v>
      </c>
      <c r="AV329" s="25" t="s">
        <v>61</v>
      </c>
      <c r="AW329" s="53" t="s">
        <v>61</v>
      </c>
      <c r="AX329" s="53" t="s">
        <v>61</v>
      </c>
      <c r="AY329" s="53" t="s">
        <v>61</v>
      </c>
      <c r="AZ329" s="53" t="s">
        <v>61</v>
      </c>
      <c r="BA329" s="53" t="s">
        <v>61</v>
      </c>
      <c r="BB329" s="53" t="s">
        <v>61</v>
      </c>
      <c r="BC329" s="53" t="s">
        <v>61</v>
      </c>
      <c r="BD329" s="53" t="s">
        <v>61</v>
      </c>
      <c r="BE329" s="53" t="s">
        <v>61</v>
      </c>
      <c r="BF329" s="53" t="s">
        <v>61</v>
      </c>
      <c r="BG329" s="53" t="s">
        <v>61</v>
      </c>
      <c r="BH329" s="53" t="s">
        <v>61</v>
      </c>
    </row>
    <row r="330" spans="1:60">
      <c r="A330" s="16">
        <v>93924</v>
      </c>
      <c r="B330" s="16">
        <v>93924</v>
      </c>
      <c r="C330" s="16" t="s">
        <v>498</v>
      </c>
      <c r="D330" s="16" t="s">
        <v>780</v>
      </c>
      <c r="E330" s="16" t="s">
        <v>781</v>
      </c>
      <c r="F330" s="20" t="s">
        <v>69</v>
      </c>
      <c r="G330" s="20"/>
      <c r="H330" s="28"/>
      <c r="I330" s="20" t="s">
        <v>62</v>
      </c>
      <c r="J330" s="28" t="s">
        <v>782</v>
      </c>
      <c r="K330" s="28" t="s">
        <v>66</v>
      </c>
      <c r="L330" s="20" t="s">
        <v>74</v>
      </c>
      <c r="M330" s="20"/>
      <c r="N330" s="20"/>
      <c r="O330" s="28" t="s">
        <v>62</v>
      </c>
      <c r="P330" s="20">
        <v>3</v>
      </c>
      <c r="Q330" s="20">
        <v>2</v>
      </c>
      <c r="R330" s="20">
        <v>2</v>
      </c>
      <c r="S330" s="34">
        <v>3</v>
      </c>
      <c r="T330" s="34">
        <v>3</v>
      </c>
      <c r="U330" s="20">
        <v>3</v>
      </c>
      <c r="V330" s="20">
        <v>2</v>
      </c>
      <c r="W330" s="20">
        <v>2</v>
      </c>
      <c r="X330" s="20">
        <v>1</v>
      </c>
      <c r="Y330" s="20">
        <v>2</v>
      </c>
      <c r="Z330" s="20">
        <v>2</v>
      </c>
      <c r="AA330" s="20">
        <v>3</v>
      </c>
      <c r="AB330" s="20">
        <v>2</v>
      </c>
      <c r="AC330" s="20">
        <f>SUM(Q330:AB330)</f>
        <v>27</v>
      </c>
      <c r="AD330" s="20" t="s">
        <v>98</v>
      </c>
      <c r="AE330" s="20" t="s">
        <v>62</v>
      </c>
      <c r="AF330" s="20" t="s">
        <v>62</v>
      </c>
      <c r="AG330" s="20"/>
      <c r="AH330" s="20"/>
      <c r="AI330" s="29" t="s">
        <v>100</v>
      </c>
      <c r="AJ330" s="20" t="s">
        <v>98</v>
      </c>
      <c r="AK330" s="20" t="s">
        <v>99</v>
      </c>
      <c r="AL330" s="20" t="s">
        <v>99</v>
      </c>
      <c r="AM330" s="33" t="s">
        <v>101</v>
      </c>
      <c r="AN330" s="71" t="s">
        <v>102</v>
      </c>
      <c r="AO330" s="25" t="s">
        <v>103</v>
      </c>
      <c r="AP330" s="25">
        <v>2</v>
      </c>
      <c r="AQ330" s="20"/>
      <c r="AR330" s="20"/>
      <c r="AS330" s="20" t="s">
        <v>104</v>
      </c>
      <c r="AT330" s="20"/>
      <c r="AU330" s="20" t="s">
        <v>111</v>
      </c>
      <c r="AV330" s="25" t="s">
        <v>61</v>
      </c>
      <c r="AW330" s="52" t="s">
        <v>61</v>
      </c>
      <c r="AX330" s="52"/>
      <c r="AY330" s="52"/>
      <c r="AZ330" s="52"/>
      <c r="BA330" s="52" t="s">
        <v>61</v>
      </c>
      <c r="BB330" s="52" t="s">
        <v>61</v>
      </c>
      <c r="BC330" s="52" t="s">
        <v>61</v>
      </c>
      <c r="BD330" s="52" t="s">
        <v>61</v>
      </c>
      <c r="BE330" s="52" t="s">
        <v>61</v>
      </c>
      <c r="BF330" s="52"/>
      <c r="BG330" s="52"/>
      <c r="BH330" s="52"/>
    </row>
    <row r="331" spans="1:60">
      <c r="A331" s="16">
        <v>93930</v>
      </c>
      <c r="B331" s="16">
        <v>93930</v>
      </c>
      <c r="C331" s="16" t="s">
        <v>498</v>
      </c>
      <c r="D331" s="16" t="s">
        <v>783</v>
      </c>
      <c r="E331" s="16" t="s">
        <v>784</v>
      </c>
      <c r="F331" s="20" t="s">
        <v>69</v>
      </c>
      <c r="G331" s="20" t="s">
        <v>61</v>
      </c>
      <c r="H331" s="28"/>
      <c r="I331" s="20" t="s">
        <v>62</v>
      </c>
      <c r="J331" s="28" t="s">
        <v>777</v>
      </c>
      <c r="K331" s="28" t="s">
        <v>66</v>
      </c>
      <c r="L331" s="20"/>
      <c r="M331" s="20"/>
      <c r="N331" s="25" t="s">
        <v>61</v>
      </c>
      <c r="O331" s="28" t="s">
        <v>66</v>
      </c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2"/>
      <c r="AN331" s="71"/>
      <c r="AO331" s="25"/>
      <c r="AP331" s="25"/>
      <c r="AQ331" s="20"/>
      <c r="AR331" s="20"/>
      <c r="AS331" s="20" t="s">
        <v>61</v>
      </c>
      <c r="AT331" s="20"/>
      <c r="AU331" s="20"/>
      <c r="AV331" s="25"/>
      <c r="AW331" s="52"/>
      <c r="AX331" s="52"/>
      <c r="AY331" s="52"/>
      <c r="AZ331" s="52"/>
      <c r="BA331" s="52"/>
      <c r="BB331" s="52" t="s">
        <v>61</v>
      </c>
      <c r="BC331" s="52"/>
      <c r="BD331" s="52"/>
      <c r="BE331" s="52"/>
      <c r="BF331" s="52"/>
      <c r="BG331" s="52"/>
      <c r="BH331" s="52"/>
    </row>
    <row r="332" spans="1:60">
      <c r="A332" s="27">
        <v>93954</v>
      </c>
      <c r="B332" s="27">
        <v>93954</v>
      </c>
      <c r="C332" s="27" t="s">
        <v>498</v>
      </c>
      <c r="D332" s="27" t="s">
        <v>785</v>
      </c>
      <c r="E332" s="27" t="s">
        <v>773</v>
      </c>
      <c r="F332" s="20" t="s">
        <v>69</v>
      </c>
      <c r="G332" s="20"/>
      <c r="H332" s="28"/>
      <c r="I332" s="20" t="s">
        <v>62</v>
      </c>
      <c r="J332" s="28" t="s">
        <v>786</v>
      </c>
      <c r="K332" s="28" t="s">
        <v>66</v>
      </c>
      <c r="L332" s="20" t="s">
        <v>74</v>
      </c>
      <c r="M332" s="20"/>
      <c r="N332" s="20"/>
      <c r="O332" s="28" t="s">
        <v>62</v>
      </c>
      <c r="P332" s="20">
        <v>1</v>
      </c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2"/>
      <c r="AN332" s="71" t="s">
        <v>80</v>
      </c>
      <c r="AO332" s="25"/>
      <c r="AP332" s="25"/>
      <c r="AQ332" s="20"/>
      <c r="AR332" s="20"/>
      <c r="AS332" s="20" t="s">
        <v>61</v>
      </c>
      <c r="AT332" s="20"/>
      <c r="AU332" s="20"/>
      <c r="AV332" s="25"/>
      <c r="AW332" s="53"/>
      <c r="AX332" s="53"/>
      <c r="AY332" s="53"/>
      <c r="AZ332" s="53"/>
      <c r="BA332" s="53"/>
      <c r="BB332" s="53" t="s">
        <v>61</v>
      </c>
      <c r="BC332" s="53"/>
      <c r="BD332" s="53"/>
      <c r="BE332" s="53"/>
      <c r="BF332" s="53"/>
      <c r="BG332" s="53"/>
      <c r="BH332" s="53"/>
    </row>
    <row r="333" spans="1:60">
      <c r="A333" s="27">
        <v>94007</v>
      </c>
      <c r="B333" s="27">
        <v>94007</v>
      </c>
      <c r="C333" s="27" t="s">
        <v>498</v>
      </c>
      <c r="D333" s="27" t="s">
        <v>787</v>
      </c>
      <c r="E333" s="27" t="s">
        <v>788</v>
      </c>
      <c r="F333" s="20" t="s">
        <v>69</v>
      </c>
      <c r="G333" s="20" t="s">
        <v>61</v>
      </c>
      <c r="H333" s="28"/>
      <c r="I333" s="20" t="s">
        <v>62</v>
      </c>
      <c r="J333" s="28" t="s">
        <v>399</v>
      </c>
      <c r="K333" s="28" t="s">
        <v>66</v>
      </c>
      <c r="L333" s="20" t="s">
        <v>74</v>
      </c>
      <c r="M333" s="20"/>
      <c r="N333" s="20"/>
      <c r="O333" s="28" t="s">
        <v>62</v>
      </c>
      <c r="P333" s="20">
        <v>2</v>
      </c>
      <c r="Q333" s="20">
        <v>2</v>
      </c>
      <c r="R333" s="20">
        <v>2</v>
      </c>
      <c r="S333" s="20">
        <v>2</v>
      </c>
      <c r="T333" s="20">
        <v>3</v>
      </c>
      <c r="U333" s="20">
        <v>3</v>
      </c>
      <c r="V333" s="20">
        <v>2</v>
      </c>
      <c r="W333" s="20">
        <v>2</v>
      </c>
      <c r="X333" s="20">
        <v>2</v>
      </c>
      <c r="Y333" s="20">
        <v>0</v>
      </c>
      <c r="Z333" s="20">
        <v>2</v>
      </c>
      <c r="AA333" s="20">
        <v>3</v>
      </c>
      <c r="AB333" s="20">
        <v>0</v>
      </c>
      <c r="AC333" s="20">
        <f>SUM(Q333:AB333)</f>
        <v>23</v>
      </c>
      <c r="AD333" s="20" t="s">
        <v>98</v>
      </c>
      <c r="AE333" s="20" t="s">
        <v>62</v>
      </c>
      <c r="AF333" s="20" t="s">
        <v>62</v>
      </c>
      <c r="AG333" s="20"/>
      <c r="AH333" s="20"/>
      <c r="AI333" s="20" t="s">
        <v>98</v>
      </c>
      <c r="AJ333" s="20" t="s">
        <v>98</v>
      </c>
      <c r="AK333" s="20" t="s">
        <v>99</v>
      </c>
      <c r="AL333" s="20" t="s">
        <v>99</v>
      </c>
      <c r="AM333" s="33" t="s">
        <v>101</v>
      </c>
      <c r="AN333" s="71" t="s">
        <v>102</v>
      </c>
      <c r="AO333" s="25" t="s">
        <v>117</v>
      </c>
      <c r="AP333" s="25">
        <v>1</v>
      </c>
      <c r="AQ333" s="20"/>
      <c r="AR333" s="20"/>
      <c r="AS333" s="29" t="s">
        <v>110</v>
      </c>
      <c r="AT333" s="29"/>
      <c r="AU333" s="20"/>
      <c r="AV333" s="25"/>
      <c r="AW333" s="53"/>
      <c r="AX333" s="53"/>
      <c r="AY333" s="53" t="s">
        <v>61</v>
      </c>
      <c r="AZ333" s="53"/>
      <c r="BA333" s="53" t="s">
        <v>61</v>
      </c>
      <c r="BB333" s="53" t="s">
        <v>61</v>
      </c>
      <c r="BC333" s="53" t="s">
        <v>61</v>
      </c>
      <c r="BD333" s="53"/>
      <c r="BE333" s="53"/>
      <c r="BF333" s="53"/>
      <c r="BG333" s="53"/>
      <c r="BH333" s="53"/>
    </row>
    <row r="334" spans="1:60">
      <c r="A334" s="16">
        <v>94009</v>
      </c>
      <c r="B334" s="16">
        <v>94009</v>
      </c>
      <c r="C334" s="16" t="s">
        <v>498</v>
      </c>
      <c r="D334" s="16" t="s">
        <v>789</v>
      </c>
      <c r="E334" s="16"/>
      <c r="F334" s="20" t="s">
        <v>69</v>
      </c>
      <c r="G334" s="20" t="s">
        <v>61</v>
      </c>
      <c r="H334" s="28"/>
      <c r="I334" s="20" t="s">
        <v>62</v>
      </c>
      <c r="J334" s="28" t="s">
        <v>210</v>
      </c>
      <c r="K334" s="28" t="s">
        <v>66</v>
      </c>
      <c r="L334" s="20" t="s">
        <v>74</v>
      </c>
      <c r="M334" s="20"/>
      <c r="N334" s="20"/>
      <c r="O334" s="28" t="s">
        <v>62</v>
      </c>
      <c r="P334" s="20">
        <v>2</v>
      </c>
      <c r="Q334" s="20">
        <v>2</v>
      </c>
      <c r="R334" s="20">
        <v>2</v>
      </c>
      <c r="S334" s="34">
        <v>1</v>
      </c>
      <c r="T334" s="34">
        <v>3</v>
      </c>
      <c r="U334" s="20">
        <v>3</v>
      </c>
      <c r="V334" s="20">
        <v>2</v>
      </c>
      <c r="W334" s="20">
        <v>2</v>
      </c>
      <c r="X334" s="20">
        <v>4</v>
      </c>
      <c r="Y334" s="20">
        <v>4</v>
      </c>
      <c r="Z334" s="20">
        <v>2</v>
      </c>
      <c r="AA334" s="20">
        <v>3</v>
      </c>
      <c r="AB334" s="20">
        <v>0</v>
      </c>
      <c r="AC334" s="20">
        <f>SUM(Q334:AB334)</f>
        <v>28</v>
      </c>
      <c r="AD334" s="20" t="s">
        <v>100</v>
      </c>
      <c r="AE334" s="20" t="s">
        <v>62</v>
      </c>
      <c r="AF334" s="20" t="s">
        <v>62</v>
      </c>
      <c r="AG334" s="20"/>
      <c r="AH334" s="20"/>
      <c r="AI334" s="20" t="s">
        <v>98</v>
      </c>
      <c r="AJ334" s="20" t="s">
        <v>98</v>
      </c>
      <c r="AK334" s="20" t="s">
        <v>99</v>
      </c>
      <c r="AL334" s="20" t="s">
        <v>99</v>
      </c>
      <c r="AM334" s="33" t="s">
        <v>101</v>
      </c>
      <c r="AN334" s="71" t="s">
        <v>109</v>
      </c>
      <c r="AO334" s="25" t="s">
        <v>117</v>
      </c>
      <c r="AP334" s="25">
        <v>1</v>
      </c>
      <c r="AQ334" s="20"/>
      <c r="AR334" s="20"/>
      <c r="AS334" s="29" t="s">
        <v>110</v>
      </c>
      <c r="AT334" s="29"/>
      <c r="AU334" s="20"/>
      <c r="AV334" s="25"/>
      <c r="AW334" s="52"/>
      <c r="AX334" s="52"/>
      <c r="AY334" s="52"/>
      <c r="AZ334" s="52"/>
      <c r="BA334" s="52"/>
      <c r="BB334" s="52" t="s">
        <v>61</v>
      </c>
      <c r="BC334" s="52" t="s">
        <v>61</v>
      </c>
      <c r="BD334" s="52"/>
      <c r="BE334" s="52" t="s">
        <v>61</v>
      </c>
      <c r="BF334" s="52"/>
      <c r="BG334" s="52"/>
      <c r="BH334" s="52"/>
    </row>
    <row r="335" spans="1:60">
      <c r="A335" s="27">
        <v>94011</v>
      </c>
      <c r="B335" s="27">
        <v>94011</v>
      </c>
      <c r="C335" s="27" t="s">
        <v>498</v>
      </c>
      <c r="D335" s="27" t="s">
        <v>790</v>
      </c>
      <c r="E335" s="27" t="s">
        <v>791</v>
      </c>
      <c r="F335" s="28" t="s">
        <v>69</v>
      </c>
      <c r="G335" s="28"/>
      <c r="H335" s="28"/>
      <c r="I335" s="20" t="s">
        <v>62</v>
      </c>
      <c r="J335" s="28" t="s">
        <v>792</v>
      </c>
      <c r="K335" s="28" t="s">
        <v>66</v>
      </c>
      <c r="L335" s="20" t="s">
        <v>74</v>
      </c>
      <c r="M335" s="20"/>
      <c r="N335" s="20"/>
      <c r="O335" s="28" t="s">
        <v>62</v>
      </c>
      <c r="P335" s="20">
        <v>2</v>
      </c>
      <c r="Q335" s="20">
        <v>2</v>
      </c>
      <c r="R335" s="20">
        <v>2</v>
      </c>
      <c r="S335" s="34">
        <v>3</v>
      </c>
      <c r="T335" s="34">
        <v>3</v>
      </c>
      <c r="U335" s="20">
        <v>3</v>
      </c>
      <c r="V335" s="20">
        <v>2</v>
      </c>
      <c r="W335" s="20">
        <v>2</v>
      </c>
      <c r="X335" s="20">
        <v>1</v>
      </c>
      <c r="Y335" s="20">
        <v>0</v>
      </c>
      <c r="Z335" s="20">
        <v>2</v>
      </c>
      <c r="AA335" s="20">
        <v>3</v>
      </c>
      <c r="AB335" s="20">
        <v>0</v>
      </c>
      <c r="AC335" s="20">
        <f>SUM(Q335:AB335)</f>
        <v>23</v>
      </c>
      <c r="AD335" s="20" t="s">
        <v>98</v>
      </c>
      <c r="AE335" s="20" t="s">
        <v>62</v>
      </c>
      <c r="AF335" s="20" t="s">
        <v>62</v>
      </c>
      <c r="AG335" s="20"/>
      <c r="AH335" s="20"/>
      <c r="AI335" s="20" t="s">
        <v>98</v>
      </c>
      <c r="AJ335" s="20" t="s">
        <v>98</v>
      </c>
      <c r="AK335" s="20" t="s">
        <v>99</v>
      </c>
      <c r="AL335" s="20" t="s">
        <v>99</v>
      </c>
      <c r="AM335" s="33" t="s">
        <v>101</v>
      </c>
      <c r="AN335" s="71" t="s">
        <v>102</v>
      </c>
      <c r="AO335" s="25" t="s">
        <v>117</v>
      </c>
      <c r="AP335" s="25">
        <v>1</v>
      </c>
      <c r="AQ335" s="20"/>
      <c r="AR335" s="20"/>
      <c r="AS335" s="20"/>
      <c r="AT335" s="20"/>
      <c r="AU335" s="20"/>
      <c r="AV335" s="25"/>
      <c r="AW335" s="53"/>
      <c r="AX335" s="53"/>
      <c r="AY335" s="53"/>
      <c r="AZ335" s="53"/>
      <c r="BA335" s="53"/>
      <c r="BB335" s="53"/>
      <c r="BC335" s="53" t="s">
        <v>61</v>
      </c>
      <c r="BD335" s="53"/>
      <c r="BE335" s="53" t="s">
        <v>61</v>
      </c>
      <c r="BF335" s="53"/>
      <c r="BG335" s="53" t="s">
        <v>61</v>
      </c>
      <c r="BH335" s="53"/>
    </row>
    <row r="336" spans="1:60">
      <c r="A336" s="27">
        <v>94013</v>
      </c>
      <c r="B336" s="27">
        <v>94013</v>
      </c>
      <c r="C336" s="27" t="s">
        <v>498</v>
      </c>
      <c r="D336" s="27" t="s">
        <v>793</v>
      </c>
      <c r="E336" s="27" t="s">
        <v>794</v>
      </c>
      <c r="F336" s="17" t="s">
        <v>69</v>
      </c>
      <c r="G336" s="17" t="s">
        <v>61</v>
      </c>
      <c r="H336" s="18"/>
      <c r="I336" s="17" t="s">
        <v>62</v>
      </c>
      <c r="J336" s="18" t="s">
        <v>70</v>
      </c>
      <c r="K336" s="18" t="s">
        <v>66</v>
      </c>
      <c r="L336" s="20"/>
      <c r="M336" s="20"/>
      <c r="N336" s="25" t="s">
        <v>61</v>
      </c>
      <c r="O336" s="18" t="s">
        <v>66</v>
      </c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4"/>
      <c r="AN336" s="71"/>
      <c r="AO336" s="25"/>
      <c r="AP336" s="25"/>
      <c r="AQ336" s="21"/>
      <c r="AR336" s="21"/>
      <c r="AS336" s="20" t="s">
        <v>61</v>
      </c>
      <c r="AT336" s="20"/>
      <c r="AU336" s="21"/>
      <c r="AV336" s="25"/>
      <c r="AW336" s="53"/>
      <c r="AX336" s="53"/>
      <c r="AY336" s="53"/>
      <c r="AZ336" s="53"/>
      <c r="BA336" s="53"/>
      <c r="BB336" s="53" t="s">
        <v>61</v>
      </c>
      <c r="BC336" s="53"/>
      <c r="BD336" s="53"/>
      <c r="BE336" s="53"/>
      <c r="BF336" s="53"/>
      <c r="BG336" s="53"/>
      <c r="BH336" s="53"/>
    </row>
    <row r="337" spans="1:60">
      <c r="A337" s="27">
        <v>94045</v>
      </c>
      <c r="B337" s="27">
        <v>94045</v>
      </c>
      <c r="C337" s="27" t="s">
        <v>795</v>
      </c>
      <c r="D337" s="27" t="s">
        <v>796</v>
      </c>
      <c r="E337" s="27" t="s">
        <v>797</v>
      </c>
      <c r="F337" s="20" t="s">
        <v>69</v>
      </c>
      <c r="G337" s="20" t="s">
        <v>61</v>
      </c>
      <c r="H337" s="28"/>
      <c r="I337" s="20" t="s">
        <v>62</v>
      </c>
      <c r="J337" s="28" t="s">
        <v>93</v>
      </c>
      <c r="K337" s="28" t="s">
        <v>66</v>
      </c>
      <c r="L337" s="20" t="s">
        <v>74</v>
      </c>
      <c r="M337" s="20"/>
      <c r="N337" s="20"/>
      <c r="O337" s="28" t="s">
        <v>62</v>
      </c>
      <c r="P337" s="20">
        <v>2</v>
      </c>
      <c r="Q337" s="20">
        <v>2</v>
      </c>
      <c r="R337" s="20">
        <v>2</v>
      </c>
      <c r="S337" s="34">
        <v>3</v>
      </c>
      <c r="T337" s="34">
        <v>3</v>
      </c>
      <c r="U337" s="20">
        <v>3</v>
      </c>
      <c r="V337" s="20">
        <v>2</v>
      </c>
      <c r="W337" s="20">
        <v>2</v>
      </c>
      <c r="X337" s="20">
        <v>2</v>
      </c>
      <c r="Y337" s="20">
        <v>4</v>
      </c>
      <c r="Z337" s="20">
        <v>2</v>
      </c>
      <c r="AA337" s="20">
        <v>0</v>
      </c>
      <c r="AB337" s="20">
        <v>2</v>
      </c>
      <c r="AC337" s="20">
        <f>SUM(Q337:AB337)</f>
        <v>27</v>
      </c>
      <c r="AD337" s="20" t="s">
        <v>98</v>
      </c>
      <c r="AE337" s="20" t="s">
        <v>62</v>
      </c>
      <c r="AF337" s="20" t="s">
        <v>62</v>
      </c>
      <c r="AG337" s="20"/>
      <c r="AH337" s="20"/>
      <c r="AI337" s="20" t="s">
        <v>98</v>
      </c>
      <c r="AJ337" s="20" t="s">
        <v>98</v>
      </c>
      <c r="AK337" s="20" t="s">
        <v>99</v>
      </c>
      <c r="AL337" s="20" t="s">
        <v>99</v>
      </c>
      <c r="AM337" s="33" t="s">
        <v>101</v>
      </c>
      <c r="AN337" s="71" t="s">
        <v>102</v>
      </c>
      <c r="AO337" s="25" t="s">
        <v>117</v>
      </c>
      <c r="AP337" s="25">
        <v>2</v>
      </c>
      <c r="AQ337" s="20"/>
      <c r="AR337" s="20"/>
      <c r="AS337" s="20" t="s">
        <v>61</v>
      </c>
      <c r="AT337" s="20"/>
      <c r="AU337" s="20"/>
      <c r="AV337" s="25"/>
      <c r="AW337" s="53"/>
      <c r="AX337" s="53"/>
      <c r="AY337" s="53"/>
      <c r="AZ337" s="53"/>
      <c r="BA337" s="53"/>
      <c r="BB337" s="53" t="s">
        <v>61</v>
      </c>
      <c r="BC337" s="53" t="s">
        <v>61</v>
      </c>
      <c r="BD337" s="53"/>
      <c r="BE337" s="53" t="s">
        <v>61</v>
      </c>
      <c r="BF337" s="53"/>
      <c r="BG337" s="53"/>
      <c r="BH337" s="53" t="s">
        <v>61</v>
      </c>
    </row>
    <row r="338" spans="1:60">
      <c r="A338" s="16">
        <v>94046</v>
      </c>
      <c r="B338" s="16">
        <v>94046</v>
      </c>
      <c r="C338" s="16" t="s">
        <v>795</v>
      </c>
      <c r="D338" s="16" t="s">
        <v>798</v>
      </c>
      <c r="E338" s="16" t="s">
        <v>799</v>
      </c>
      <c r="F338" s="28" t="s">
        <v>69</v>
      </c>
      <c r="G338" s="28"/>
      <c r="H338" s="28"/>
      <c r="I338" s="20" t="s">
        <v>62</v>
      </c>
      <c r="J338" s="28" t="s">
        <v>93</v>
      </c>
      <c r="K338" s="28" t="s">
        <v>66</v>
      </c>
      <c r="L338" s="20" t="s">
        <v>74</v>
      </c>
      <c r="M338" s="20"/>
      <c r="N338" s="20"/>
      <c r="O338" s="28" t="s">
        <v>62</v>
      </c>
      <c r="P338" s="20">
        <v>0</v>
      </c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2"/>
      <c r="AN338" s="71" t="s">
        <v>75</v>
      </c>
      <c r="AO338" s="25"/>
      <c r="AP338" s="25"/>
      <c r="AQ338" s="20"/>
      <c r="AR338" s="20"/>
      <c r="AS338" s="20"/>
      <c r="AT338" s="20"/>
      <c r="AU338" s="20"/>
      <c r="AV338" s="25"/>
      <c r="AW338" s="52"/>
      <c r="AX338" s="52"/>
      <c r="AY338" s="52"/>
      <c r="AZ338" s="52"/>
      <c r="BA338" s="52"/>
      <c r="BB338" s="52" t="s">
        <v>61</v>
      </c>
      <c r="BC338" s="52"/>
      <c r="BD338" s="52"/>
      <c r="BE338" s="52" t="s">
        <v>61</v>
      </c>
      <c r="BF338" s="52" t="s">
        <v>61</v>
      </c>
      <c r="BG338" s="52"/>
      <c r="BH338" s="52"/>
    </row>
    <row r="339" spans="1:60">
      <c r="A339" s="16">
        <v>94092</v>
      </c>
      <c r="B339" s="16">
        <v>94092</v>
      </c>
      <c r="C339" s="16" t="s">
        <v>105</v>
      </c>
      <c r="D339" s="16" t="s">
        <v>800</v>
      </c>
      <c r="E339" s="16" t="s">
        <v>801</v>
      </c>
      <c r="F339" s="17" t="s">
        <v>69</v>
      </c>
      <c r="G339" s="17" t="s">
        <v>61</v>
      </c>
      <c r="H339" s="18"/>
      <c r="I339" s="17" t="s">
        <v>62</v>
      </c>
      <c r="J339" s="18" t="s">
        <v>73</v>
      </c>
      <c r="K339" s="18" t="s">
        <v>66</v>
      </c>
      <c r="L339" s="20"/>
      <c r="M339" s="20"/>
      <c r="N339" s="25" t="s">
        <v>61</v>
      </c>
      <c r="O339" s="18" t="s">
        <v>66</v>
      </c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4"/>
      <c r="AN339" s="71"/>
      <c r="AO339" s="25"/>
      <c r="AP339" s="25"/>
      <c r="AQ339" s="21"/>
      <c r="AR339" s="21"/>
      <c r="AS339" s="21"/>
      <c r="AT339" s="21"/>
      <c r="AU339" s="21"/>
      <c r="AV339" s="25"/>
      <c r="AW339" s="52"/>
      <c r="AX339" s="52"/>
      <c r="AY339" s="52"/>
      <c r="AZ339" s="52"/>
      <c r="BA339" s="52"/>
      <c r="BB339" s="52" t="s">
        <v>61</v>
      </c>
      <c r="BC339" s="52"/>
      <c r="BD339" s="52"/>
      <c r="BE339" s="52"/>
      <c r="BF339" s="52"/>
      <c r="BG339" s="52"/>
      <c r="BH339" s="52"/>
    </row>
    <row r="340" spans="1:60">
      <c r="A340" s="27">
        <v>94142</v>
      </c>
      <c r="B340" s="27">
        <v>94142</v>
      </c>
      <c r="C340" s="27" t="s">
        <v>105</v>
      </c>
      <c r="D340" s="27" t="s">
        <v>802</v>
      </c>
      <c r="E340" s="27" t="s">
        <v>803</v>
      </c>
      <c r="F340" s="20" t="s">
        <v>69</v>
      </c>
      <c r="G340" s="20" t="s">
        <v>61</v>
      </c>
      <c r="H340" s="28"/>
      <c r="I340" s="20" t="s">
        <v>62</v>
      </c>
      <c r="J340" s="28" t="s">
        <v>146</v>
      </c>
      <c r="K340" s="28" t="s">
        <v>66</v>
      </c>
      <c r="L340" s="20" t="s">
        <v>74</v>
      </c>
      <c r="M340" s="20"/>
      <c r="N340" s="20"/>
      <c r="O340" s="28" t="s">
        <v>62</v>
      </c>
      <c r="P340" s="20">
        <v>1</v>
      </c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2"/>
      <c r="AN340" s="71" t="s">
        <v>80</v>
      </c>
      <c r="AO340" s="25"/>
      <c r="AP340" s="25"/>
      <c r="AQ340" s="20"/>
      <c r="AR340" s="20"/>
      <c r="AS340" s="20"/>
      <c r="AT340" s="29" t="s">
        <v>110</v>
      </c>
      <c r="AU340" s="20"/>
      <c r="AV340" s="25"/>
      <c r="AW340" s="53"/>
      <c r="AX340" s="53"/>
      <c r="AY340" s="53" t="s">
        <v>61</v>
      </c>
      <c r="AZ340" s="53" t="s">
        <v>61</v>
      </c>
      <c r="BA340" s="53"/>
      <c r="BB340" s="53"/>
      <c r="BC340" s="53"/>
      <c r="BD340" s="53"/>
      <c r="BE340" s="53"/>
      <c r="BF340" s="53" t="s">
        <v>61</v>
      </c>
      <c r="BG340" s="53"/>
      <c r="BH340" s="53" t="s">
        <v>61</v>
      </c>
    </row>
    <row r="341" spans="1:60">
      <c r="A341" s="27">
        <v>94167</v>
      </c>
      <c r="B341" s="27">
        <v>94167</v>
      </c>
      <c r="C341" s="27" t="s">
        <v>105</v>
      </c>
      <c r="D341" s="27" t="s">
        <v>804</v>
      </c>
      <c r="E341" s="27" t="s">
        <v>805</v>
      </c>
      <c r="F341" s="17" t="s">
        <v>69</v>
      </c>
      <c r="G341" s="17" t="s">
        <v>61</v>
      </c>
      <c r="H341" s="18"/>
      <c r="I341" s="17" t="s">
        <v>62</v>
      </c>
      <c r="J341" s="18" t="s">
        <v>73</v>
      </c>
      <c r="K341" s="18" t="s">
        <v>66</v>
      </c>
      <c r="L341" s="20"/>
      <c r="M341" s="20"/>
      <c r="N341" s="25" t="s">
        <v>61</v>
      </c>
      <c r="O341" s="18" t="s">
        <v>66</v>
      </c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4"/>
      <c r="AN341" s="71"/>
      <c r="AO341" s="25"/>
      <c r="AP341" s="25"/>
      <c r="AQ341" s="21"/>
      <c r="AR341" s="21"/>
      <c r="AS341" s="21"/>
      <c r="AT341" s="21"/>
      <c r="AU341" s="21"/>
      <c r="AV341" s="25"/>
      <c r="AW341" s="53"/>
      <c r="AX341" s="53" t="s">
        <v>61</v>
      </c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</row>
    <row r="342" spans="1:60">
      <c r="A342" s="16">
        <v>94168</v>
      </c>
      <c r="B342" s="16">
        <v>94168</v>
      </c>
      <c r="C342" s="16" t="s">
        <v>105</v>
      </c>
      <c r="D342" s="16" t="s">
        <v>806</v>
      </c>
      <c r="E342" s="16" t="s">
        <v>807</v>
      </c>
      <c r="F342" s="20" t="s">
        <v>69</v>
      </c>
      <c r="G342" s="20"/>
      <c r="H342" s="28"/>
      <c r="I342" s="20" t="s">
        <v>62</v>
      </c>
      <c r="J342" s="28" t="s">
        <v>146</v>
      </c>
      <c r="K342" s="28" t="s">
        <v>66</v>
      </c>
      <c r="L342" s="20" t="s">
        <v>74</v>
      </c>
      <c r="M342" s="20"/>
      <c r="N342" s="20"/>
      <c r="O342" s="28" t="s">
        <v>62</v>
      </c>
      <c r="P342" s="20">
        <v>3</v>
      </c>
      <c r="Q342" s="20">
        <v>2</v>
      </c>
      <c r="R342" s="20">
        <v>0</v>
      </c>
      <c r="S342" s="34">
        <v>3</v>
      </c>
      <c r="T342" s="34">
        <v>3</v>
      </c>
      <c r="U342" s="20">
        <v>3</v>
      </c>
      <c r="V342" s="20">
        <v>2</v>
      </c>
      <c r="W342" s="20">
        <v>3</v>
      </c>
      <c r="X342" s="20">
        <v>2</v>
      </c>
      <c r="Y342" s="20">
        <v>1</v>
      </c>
      <c r="Z342" s="20">
        <v>4</v>
      </c>
      <c r="AA342" s="20">
        <v>3</v>
      </c>
      <c r="AB342" s="20">
        <v>2</v>
      </c>
      <c r="AC342" s="20">
        <f>SUM(Q342:AB342)</f>
        <v>28</v>
      </c>
      <c r="AD342" s="20" t="s">
        <v>100</v>
      </c>
      <c r="AE342" s="20" t="s">
        <v>62</v>
      </c>
      <c r="AF342" s="20" t="s">
        <v>62</v>
      </c>
      <c r="AG342" s="20"/>
      <c r="AH342" s="20"/>
      <c r="AI342" s="20" t="s">
        <v>98</v>
      </c>
      <c r="AJ342" s="20" t="s">
        <v>98</v>
      </c>
      <c r="AK342" s="20" t="s">
        <v>99</v>
      </c>
      <c r="AL342" s="20" t="s">
        <v>98</v>
      </c>
      <c r="AM342" s="33" t="s">
        <v>101</v>
      </c>
      <c r="AN342" s="71" t="s">
        <v>109</v>
      </c>
      <c r="AO342" s="25" t="s">
        <v>117</v>
      </c>
      <c r="AP342" s="25">
        <v>2</v>
      </c>
      <c r="AQ342" s="20"/>
      <c r="AR342" s="20"/>
      <c r="AS342" s="20" t="s">
        <v>61</v>
      </c>
      <c r="AT342" s="29" t="s">
        <v>110</v>
      </c>
      <c r="AU342" s="20"/>
      <c r="AV342" s="25"/>
      <c r="AW342" s="52"/>
      <c r="AX342" s="52" t="s">
        <v>61</v>
      </c>
      <c r="AY342" s="52" t="s">
        <v>61</v>
      </c>
      <c r="AZ342" s="52"/>
      <c r="BA342" s="52"/>
      <c r="BB342" s="52" t="s">
        <v>61</v>
      </c>
      <c r="BC342" s="52" t="s">
        <v>61</v>
      </c>
      <c r="BD342" s="52" t="s">
        <v>61</v>
      </c>
      <c r="BE342" s="52" t="s">
        <v>61</v>
      </c>
      <c r="BF342" s="52"/>
      <c r="BG342" s="52"/>
      <c r="BH342" s="52"/>
    </row>
    <row r="343" spans="1:60">
      <c r="A343" s="16">
        <v>133648</v>
      </c>
      <c r="B343" s="16">
        <v>133648</v>
      </c>
      <c r="C343" s="16" t="s">
        <v>105</v>
      </c>
      <c r="D343" s="16" t="s">
        <v>808</v>
      </c>
      <c r="E343" s="16" t="s">
        <v>809</v>
      </c>
      <c r="F343" s="20" t="s">
        <v>60</v>
      </c>
      <c r="G343" s="20" t="s">
        <v>61</v>
      </c>
      <c r="H343" s="28"/>
      <c r="I343" s="20" t="s">
        <v>62</v>
      </c>
      <c r="J343" s="28" t="s">
        <v>146</v>
      </c>
      <c r="K343" s="28" t="s">
        <v>66</v>
      </c>
      <c r="L343" s="20" t="s">
        <v>74</v>
      </c>
      <c r="M343" s="20"/>
      <c r="N343" s="20"/>
      <c r="O343" s="28" t="s">
        <v>62</v>
      </c>
      <c r="P343" s="20">
        <v>3</v>
      </c>
      <c r="Q343" s="20">
        <v>2</v>
      </c>
      <c r="R343" s="20">
        <v>0</v>
      </c>
      <c r="S343" s="34">
        <v>3</v>
      </c>
      <c r="T343" s="34">
        <v>3</v>
      </c>
      <c r="U343" s="20">
        <v>3</v>
      </c>
      <c r="V343" s="20">
        <v>2</v>
      </c>
      <c r="W343" s="20">
        <v>3</v>
      </c>
      <c r="X343" s="20">
        <v>2</v>
      </c>
      <c r="Y343" s="20">
        <v>1</v>
      </c>
      <c r="Z343" s="20">
        <v>4</v>
      </c>
      <c r="AA343" s="20">
        <v>3</v>
      </c>
      <c r="AB343" s="20">
        <v>2</v>
      </c>
      <c r="AC343" s="20">
        <f>SUM(Q343:AB343)</f>
        <v>28</v>
      </c>
      <c r="AD343" s="20" t="s">
        <v>100</v>
      </c>
      <c r="AE343" s="20" t="s">
        <v>62</v>
      </c>
      <c r="AF343" s="20" t="s">
        <v>62</v>
      </c>
      <c r="AG343" s="20"/>
      <c r="AH343" s="20"/>
      <c r="AI343" s="20" t="s">
        <v>98</v>
      </c>
      <c r="AJ343" s="20" t="s">
        <v>98</v>
      </c>
      <c r="AK343" s="20" t="s">
        <v>99</v>
      </c>
      <c r="AL343" s="20" t="s">
        <v>98</v>
      </c>
      <c r="AM343" s="33" t="s">
        <v>101</v>
      </c>
      <c r="AN343" s="71" t="s">
        <v>109</v>
      </c>
      <c r="AO343" s="25" t="s">
        <v>117</v>
      </c>
      <c r="AP343" s="25">
        <v>2</v>
      </c>
      <c r="AQ343" s="20"/>
      <c r="AR343" s="20"/>
      <c r="AS343" s="20"/>
      <c r="AT343" s="29" t="s">
        <v>110</v>
      </c>
      <c r="AU343" s="20"/>
      <c r="AV343" s="25"/>
      <c r="AW343" s="52"/>
      <c r="AX343" s="52"/>
      <c r="AY343" s="52"/>
      <c r="AZ343" s="52"/>
      <c r="BA343" s="52"/>
      <c r="BB343" s="52" t="s">
        <v>61</v>
      </c>
      <c r="BC343" s="52"/>
      <c r="BD343" s="52"/>
      <c r="BE343" s="52"/>
      <c r="BF343" s="52"/>
      <c r="BG343" s="52"/>
      <c r="BH343" s="52"/>
    </row>
    <row r="344" spans="1:60">
      <c r="A344" s="16">
        <v>94185</v>
      </c>
      <c r="B344" s="16">
        <v>94185</v>
      </c>
      <c r="C344" s="16" t="s">
        <v>105</v>
      </c>
      <c r="D344" s="16" t="s">
        <v>810</v>
      </c>
      <c r="E344" s="16" t="s">
        <v>811</v>
      </c>
      <c r="F344" s="17" t="s">
        <v>60</v>
      </c>
      <c r="G344" s="18"/>
      <c r="H344" s="18" t="s">
        <v>61</v>
      </c>
      <c r="I344" s="17" t="s">
        <v>62</v>
      </c>
      <c r="J344" s="18" t="s">
        <v>165</v>
      </c>
      <c r="K344" s="18" t="s">
        <v>66</v>
      </c>
      <c r="L344" s="20" t="s">
        <v>65</v>
      </c>
      <c r="M344" s="20"/>
      <c r="N344" s="25"/>
      <c r="O344" s="18" t="s">
        <v>66</v>
      </c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4"/>
      <c r="AN344" s="71"/>
      <c r="AO344" s="25"/>
      <c r="AP344" s="25"/>
      <c r="AQ344" s="21"/>
      <c r="AR344" s="21"/>
      <c r="AS344" s="21"/>
      <c r="AT344" s="21"/>
      <c r="AU344" s="21"/>
      <c r="AV344" s="25"/>
      <c r="AW344" s="52"/>
      <c r="AX344" s="52"/>
      <c r="AY344" s="52"/>
      <c r="AZ344" s="52"/>
      <c r="BA344" s="52"/>
      <c r="BB344" s="52" t="s">
        <v>61</v>
      </c>
      <c r="BC344" s="52"/>
      <c r="BD344" s="52"/>
      <c r="BE344" s="52"/>
      <c r="BF344" s="52"/>
      <c r="BG344" s="52"/>
      <c r="BH344" s="52"/>
    </row>
    <row r="345" spans="1:60">
      <c r="A345" s="27">
        <v>160113</v>
      </c>
      <c r="B345" s="27">
        <v>160113</v>
      </c>
      <c r="C345" s="27" t="s">
        <v>168</v>
      </c>
      <c r="D345" s="27" t="s">
        <v>812</v>
      </c>
      <c r="E345" s="27"/>
      <c r="F345" s="20" t="s">
        <v>69</v>
      </c>
      <c r="G345" s="20" t="s">
        <v>61</v>
      </c>
      <c r="H345" s="28"/>
      <c r="I345" s="20" t="s">
        <v>62</v>
      </c>
      <c r="J345" s="28" t="s">
        <v>85</v>
      </c>
      <c r="K345" s="28" t="s">
        <v>66</v>
      </c>
      <c r="L345" s="20" t="s">
        <v>74</v>
      </c>
      <c r="M345" s="20"/>
      <c r="N345" s="20"/>
      <c r="O345" s="28" t="s">
        <v>62</v>
      </c>
      <c r="P345" s="20">
        <v>2</v>
      </c>
      <c r="Q345" s="20">
        <v>2</v>
      </c>
      <c r="R345" s="20">
        <v>0</v>
      </c>
      <c r="S345" s="34">
        <v>3</v>
      </c>
      <c r="T345" s="34">
        <v>3</v>
      </c>
      <c r="U345" s="20">
        <v>0</v>
      </c>
      <c r="V345" s="20">
        <v>2</v>
      </c>
      <c r="W345" s="20">
        <v>1</v>
      </c>
      <c r="X345" s="20">
        <v>2</v>
      </c>
      <c r="Y345" s="20">
        <v>4</v>
      </c>
      <c r="Z345" s="20">
        <v>4</v>
      </c>
      <c r="AA345" s="20">
        <v>3</v>
      </c>
      <c r="AB345" s="20">
        <v>0</v>
      </c>
      <c r="AC345" s="20">
        <f>SUM(Q345:AB345)</f>
        <v>24</v>
      </c>
      <c r="AD345" s="20" t="s">
        <v>98</v>
      </c>
      <c r="AE345" s="20" t="s">
        <v>62</v>
      </c>
      <c r="AF345" s="20" t="s">
        <v>62</v>
      </c>
      <c r="AG345" s="20"/>
      <c r="AH345" s="20"/>
      <c r="AI345" s="20" t="s">
        <v>98</v>
      </c>
      <c r="AJ345" s="20" t="s">
        <v>98</v>
      </c>
      <c r="AK345" s="20" t="s">
        <v>99</v>
      </c>
      <c r="AL345" s="20" t="s">
        <v>99</v>
      </c>
      <c r="AM345" s="33" t="s">
        <v>101</v>
      </c>
      <c r="AN345" s="71" t="s">
        <v>102</v>
      </c>
      <c r="AO345" s="25" t="s">
        <v>117</v>
      </c>
      <c r="AP345" s="25">
        <v>1</v>
      </c>
      <c r="AQ345" s="20"/>
      <c r="AR345" s="20"/>
      <c r="AS345" s="20" t="s">
        <v>61</v>
      </c>
      <c r="AT345" s="20"/>
      <c r="AU345" s="20"/>
      <c r="AV345" s="25"/>
      <c r="AW345" s="53"/>
      <c r="AX345" s="53"/>
      <c r="AY345" s="53" t="s">
        <v>61</v>
      </c>
      <c r="AZ345" s="53"/>
      <c r="BA345" s="53" t="s">
        <v>61</v>
      </c>
      <c r="BB345" s="53" t="s">
        <v>61</v>
      </c>
      <c r="BC345" s="53" t="s">
        <v>61</v>
      </c>
      <c r="BD345" s="53" t="s">
        <v>61</v>
      </c>
      <c r="BE345" s="53"/>
      <c r="BF345" s="53"/>
      <c r="BG345" s="53" t="s">
        <v>61</v>
      </c>
      <c r="BH345" s="53" t="s">
        <v>61</v>
      </c>
    </row>
    <row r="346" spans="1:60">
      <c r="A346" s="27">
        <v>94479</v>
      </c>
      <c r="B346" s="27">
        <v>94479</v>
      </c>
      <c r="C346" s="27" t="s">
        <v>491</v>
      </c>
      <c r="D346" s="27" t="s">
        <v>813</v>
      </c>
      <c r="E346" s="27" t="s">
        <v>814</v>
      </c>
      <c r="F346" s="17" t="s">
        <v>69</v>
      </c>
      <c r="G346" s="17" t="s">
        <v>61</v>
      </c>
      <c r="H346" s="18"/>
      <c r="I346" s="17" t="s">
        <v>62</v>
      </c>
      <c r="J346" s="18" t="s">
        <v>93</v>
      </c>
      <c r="K346" s="18" t="s">
        <v>66</v>
      </c>
      <c r="L346" s="20"/>
      <c r="M346" s="20"/>
      <c r="N346" s="25" t="s">
        <v>61</v>
      </c>
      <c r="O346" s="18" t="s">
        <v>66</v>
      </c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4"/>
      <c r="AN346" s="71"/>
      <c r="AO346" s="25"/>
      <c r="AP346" s="25"/>
      <c r="AQ346" s="21"/>
      <c r="AR346" s="21"/>
      <c r="AS346" s="21"/>
      <c r="AT346" s="21"/>
      <c r="AU346" s="21"/>
      <c r="AV346" s="25"/>
      <c r="AW346" s="53"/>
      <c r="AX346" s="53"/>
      <c r="AY346" s="53"/>
      <c r="AZ346" s="53"/>
      <c r="BA346" s="53"/>
      <c r="BB346" s="53" t="s">
        <v>61</v>
      </c>
      <c r="BC346" s="53"/>
      <c r="BD346" s="53"/>
      <c r="BE346" s="53"/>
      <c r="BF346" s="53"/>
      <c r="BG346" s="53"/>
      <c r="BH346" s="53"/>
    </row>
    <row r="347" spans="1:60">
      <c r="A347" s="16">
        <v>94481</v>
      </c>
      <c r="B347" s="16">
        <v>94481</v>
      </c>
      <c r="C347" s="16" t="s">
        <v>491</v>
      </c>
      <c r="D347" s="16" t="s">
        <v>815</v>
      </c>
      <c r="E347" s="16" t="s">
        <v>816</v>
      </c>
      <c r="F347" s="17" t="s">
        <v>69</v>
      </c>
      <c r="G347" s="17" t="s">
        <v>61</v>
      </c>
      <c r="H347" s="18"/>
      <c r="I347" s="17" t="s">
        <v>62</v>
      </c>
      <c r="J347" s="18" t="s">
        <v>171</v>
      </c>
      <c r="K347" s="18" t="s">
        <v>66</v>
      </c>
      <c r="L347" s="20"/>
      <c r="M347" s="20"/>
      <c r="N347" s="25"/>
      <c r="O347" s="18" t="s">
        <v>66</v>
      </c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4"/>
      <c r="AN347" s="71"/>
      <c r="AO347" s="25"/>
      <c r="AP347" s="25"/>
      <c r="AQ347" s="21"/>
      <c r="AR347" s="21"/>
      <c r="AS347" s="21"/>
      <c r="AT347" s="21"/>
      <c r="AU347" s="21"/>
      <c r="AV347" s="25"/>
      <c r="AW347" s="52"/>
      <c r="AX347" s="52"/>
      <c r="AY347" s="52" t="s">
        <v>61</v>
      </c>
      <c r="AZ347" s="52"/>
      <c r="BA347" s="52" t="s">
        <v>61</v>
      </c>
      <c r="BB347" s="52"/>
      <c r="BC347" s="52"/>
      <c r="BD347" s="52"/>
      <c r="BE347" s="52"/>
      <c r="BF347" s="52"/>
      <c r="BG347" s="52"/>
      <c r="BH347" s="52" t="s">
        <v>61</v>
      </c>
    </row>
    <row r="348" spans="1:60">
      <c r="A348" s="27">
        <v>94489</v>
      </c>
      <c r="B348" s="27">
        <v>94489</v>
      </c>
      <c r="C348" s="27" t="s">
        <v>491</v>
      </c>
      <c r="D348" s="27" t="s">
        <v>817</v>
      </c>
      <c r="E348" s="27"/>
      <c r="F348" s="20" t="s">
        <v>69</v>
      </c>
      <c r="G348" s="20" t="s">
        <v>61</v>
      </c>
      <c r="H348" s="28"/>
      <c r="I348" s="20" t="s">
        <v>62</v>
      </c>
      <c r="J348" s="28" t="s">
        <v>399</v>
      </c>
      <c r="K348" s="28" t="s">
        <v>66</v>
      </c>
      <c r="L348" s="20" t="s">
        <v>74</v>
      </c>
      <c r="M348" s="20"/>
      <c r="N348" s="20"/>
      <c r="O348" s="28" t="s">
        <v>62</v>
      </c>
      <c r="P348" s="20">
        <v>3</v>
      </c>
      <c r="Q348" s="20">
        <v>2</v>
      </c>
      <c r="R348" s="20">
        <v>2</v>
      </c>
      <c r="S348" s="34">
        <v>3</v>
      </c>
      <c r="T348" s="34">
        <v>3</v>
      </c>
      <c r="U348" s="20">
        <v>3</v>
      </c>
      <c r="V348" s="20">
        <v>2</v>
      </c>
      <c r="W348" s="20">
        <v>3</v>
      </c>
      <c r="X348" s="20">
        <v>0</v>
      </c>
      <c r="Y348" s="20">
        <v>4</v>
      </c>
      <c r="Z348" s="20">
        <v>2</v>
      </c>
      <c r="AA348" s="20">
        <v>0</v>
      </c>
      <c r="AB348" s="20">
        <v>2</v>
      </c>
      <c r="AC348" s="20">
        <f>SUM(Q348:AB348)</f>
        <v>26</v>
      </c>
      <c r="AD348" s="20" t="s">
        <v>98</v>
      </c>
      <c r="AE348" s="20" t="s">
        <v>62</v>
      </c>
      <c r="AF348" s="20" t="s">
        <v>62</v>
      </c>
      <c r="AG348" s="20"/>
      <c r="AH348" s="20"/>
      <c r="AI348" s="29" t="s">
        <v>100</v>
      </c>
      <c r="AJ348" s="20" t="s">
        <v>99</v>
      </c>
      <c r="AK348" s="20" t="s">
        <v>98</v>
      </c>
      <c r="AL348" s="20" t="s">
        <v>98</v>
      </c>
      <c r="AM348" s="22" t="s">
        <v>101</v>
      </c>
      <c r="AN348" s="71" t="s">
        <v>102</v>
      </c>
      <c r="AO348" s="25" t="s">
        <v>103</v>
      </c>
      <c r="AP348" s="25">
        <v>2</v>
      </c>
      <c r="AQ348" s="20"/>
      <c r="AR348" s="20"/>
      <c r="AS348" s="20" t="s">
        <v>104</v>
      </c>
      <c r="AT348" s="29" t="s">
        <v>110</v>
      </c>
      <c r="AU348" s="20" t="s">
        <v>111</v>
      </c>
      <c r="AV348" s="25" t="s">
        <v>61</v>
      </c>
      <c r="AW348" s="53" t="s">
        <v>61</v>
      </c>
      <c r="AX348" s="53" t="s">
        <v>61</v>
      </c>
      <c r="AY348" s="53" t="s">
        <v>61</v>
      </c>
      <c r="AZ348" s="53" t="s">
        <v>61</v>
      </c>
      <c r="BA348" s="53" t="s">
        <v>61</v>
      </c>
      <c r="BB348" s="53" t="s">
        <v>61</v>
      </c>
      <c r="BC348" s="53" t="s">
        <v>61</v>
      </c>
      <c r="BD348" s="53" t="s">
        <v>61</v>
      </c>
      <c r="BE348" s="53" t="s">
        <v>61</v>
      </c>
      <c r="BF348" s="53" t="s">
        <v>61</v>
      </c>
      <c r="BG348" s="53" t="s">
        <v>61</v>
      </c>
      <c r="BH348" s="53" t="s">
        <v>61</v>
      </c>
    </row>
    <row r="349" spans="1:60">
      <c r="A349" s="27">
        <v>611231</v>
      </c>
      <c r="B349" s="27">
        <v>611231</v>
      </c>
      <c r="C349" s="27" t="s">
        <v>491</v>
      </c>
      <c r="D349" s="27" t="s">
        <v>818</v>
      </c>
      <c r="E349" s="27"/>
      <c r="F349" s="20" t="s">
        <v>69</v>
      </c>
      <c r="G349" s="20"/>
      <c r="H349" s="28"/>
      <c r="I349" s="20" t="s">
        <v>62</v>
      </c>
      <c r="J349" s="28" t="s">
        <v>171</v>
      </c>
      <c r="K349" s="28" t="s">
        <v>66</v>
      </c>
      <c r="L349" s="20"/>
      <c r="M349" s="20" t="s">
        <v>172</v>
      </c>
      <c r="N349" s="20"/>
      <c r="O349" s="28" t="s">
        <v>62</v>
      </c>
      <c r="P349" s="20">
        <v>0</v>
      </c>
      <c r="Q349" s="20"/>
      <c r="R349" s="20"/>
      <c r="S349" s="21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2"/>
      <c r="AN349" s="71" t="s">
        <v>75</v>
      </c>
      <c r="AO349" s="25"/>
      <c r="AP349" s="25"/>
      <c r="AQ349" s="20"/>
      <c r="AR349" s="20"/>
      <c r="AS349" s="20"/>
      <c r="AT349" s="20"/>
      <c r="AU349" s="20"/>
      <c r="AV349" s="25"/>
      <c r="AW349" s="53"/>
      <c r="AX349" s="53" t="s">
        <v>61</v>
      </c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</row>
    <row r="350" spans="1:60">
      <c r="A350" s="27">
        <v>133744</v>
      </c>
      <c r="B350" s="27">
        <v>133744</v>
      </c>
      <c r="C350" s="27" t="s">
        <v>275</v>
      </c>
      <c r="D350" s="27" t="s">
        <v>819</v>
      </c>
      <c r="E350" s="27" t="s">
        <v>820</v>
      </c>
      <c r="F350" s="18" t="s">
        <v>60</v>
      </c>
      <c r="G350" s="18"/>
      <c r="H350" s="18"/>
      <c r="I350" s="17" t="s">
        <v>62</v>
      </c>
      <c r="J350" s="18" t="s">
        <v>93</v>
      </c>
      <c r="K350" s="18" t="s">
        <v>66</v>
      </c>
      <c r="L350" s="20" t="s">
        <v>65</v>
      </c>
      <c r="M350" s="20"/>
      <c r="N350" s="25"/>
      <c r="O350" s="18" t="s">
        <v>66</v>
      </c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4"/>
      <c r="AN350" s="71"/>
      <c r="AO350" s="25"/>
      <c r="AP350" s="25"/>
      <c r="AQ350" s="21"/>
      <c r="AR350" s="21"/>
      <c r="AS350" s="21"/>
      <c r="AT350" s="21"/>
      <c r="AU350" s="21"/>
      <c r="AV350" s="25"/>
      <c r="AW350" s="53"/>
      <c r="AX350" s="53"/>
      <c r="AY350" s="53"/>
      <c r="AZ350" s="53"/>
      <c r="BA350" s="53"/>
      <c r="BB350" s="53" t="s">
        <v>61</v>
      </c>
      <c r="BC350" s="53" t="s">
        <v>61</v>
      </c>
      <c r="BD350" s="53"/>
      <c r="BE350" s="53"/>
      <c r="BF350" s="53"/>
      <c r="BG350" s="53"/>
      <c r="BH350" s="53"/>
    </row>
    <row r="351" spans="1:60">
      <c r="A351" s="16">
        <v>94560</v>
      </c>
      <c r="B351" s="16">
        <v>94560</v>
      </c>
      <c r="C351" s="16" t="s">
        <v>141</v>
      </c>
      <c r="D351" s="16" t="s">
        <v>821</v>
      </c>
      <c r="E351" s="16" t="s">
        <v>822</v>
      </c>
      <c r="F351" s="20" t="s">
        <v>69</v>
      </c>
      <c r="G351" s="20" t="s">
        <v>61</v>
      </c>
      <c r="H351" s="28"/>
      <c r="I351" s="20" t="s">
        <v>62</v>
      </c>
      <c r="J351" s="28" t="s">
        <v>292</v>
      </c>
      <c r="K351" s="28" t="s">
        <v>66</v>
      </c>
      <c r="L351" s="20" t="s">
        <v>74</v>
      </c>
      <c r="M351" s="20"/>
      <c r="N351" s="20"/>
      <c r="O351" s="28" t="s">
        <v>62</v>
      </c>
      <c r="P351" s="20">
        <v>2</v>
      </c>
      <c r="Q351" s="20">
        <v>2</v>
      </c>
      <c r="R351" s="20">
        <v>2</v>
      </c>
      <c r="S351" s="34">
        <v>3</v>
      </c>
      <c r="T351" s="34">
        <v>3</v>
      </c>
      <c r="U351" s="20">
        <v>3</v>
      </c>
      <c r="V351" s="20">
        <v>2</v>
      </c>
      <c r="W351" s="20">
        <v>2</v>
      </c>
      <c r="X351" s="20">
        <v>2</v>
      </c>
      <c r="Y351" s="20">
        <v>4</v>
      </c>
      <c r="Z351" s="20">
        <v>4</v>
      </c>
      <c r="AA351" s="20">
        <v>0</v>
      </c>
      <c r="AB351" s="20">
        <v>0</v>
      </c>
      <c r="AC351" s="20">
        <f>SUM(Q351:AB351)</f>
        <v>27</v>
      </c>
      <c r="AD351" s="20" t="s">
        <v>98</v>
      </c>
      <c r="AE351" s="20" t="s">
        <v>62</v>
      </c>
      <c r="AF351" s="20" t="s">
        <v>62</v>
      </c>
      <c r="AG351" s="20"/>
      <c r="AH351" s="20"/>
      <c r="AI351" s="20" t="s">
        <v>98</v>
      </c>
      <c r="AJ351" s="20" t="s">
        <v>98</v>
      </c>
      <c r="AK351" s="20" t="s">
        <v>99</v>
      </c>
      <c r="AL351" s="20" t="s">
        <v>99</v>
      </c>
      <c r="AM351" s="33" t="s">
        <v>101</v>
      </c>
      <c r="AN351" s="71" t="s">
        <v>102</v>
      </c>
      <c r="AO351" s="25" t="s">
        <v>117</v>
      </c>
      <c r="AP351" s="25">
        <v>1</v>
      </c>
      <c r="AQ351" s="20"/>
      <c r="AR351" s="20"/>
      <c r="AS351" s="29" t="s">
        <v>110</v>
      </c>
      <c r="AT351" s="29"/>
      <c r="AU351" s="20"/>
      <c r="AV351" s="25"/>
      <c r="AW351" s="52"/>
      <c r="AX351" s="52"/>
      <c r="AY351" s="52"/>
      <c r="AZ351" s="52"/>
      <c r="BA351" s="52"/>
      <c r="BB351" s="52" t="s">
        <v>61</v>
      </c>
      <c r="BC351" s="52" t="s">
        <v>61</v>
      </c>
      <c r="BD351" s="52"/>
      <c r="BE351" s="52" t="s">
        <v>61</v>
      </c>
      <c r="BF351" s="52" t="s">
        <v>61</v>
      </c>
      <c r="BG351" s="52"/>
      <c r="BH351" s="52"/>
    </row>
    <row r="352" spans="1:60">
      <c r="A352" s="27">
        <v>94562</v>
      </c>
      <c r="B352" s="27">
        <v>94562</v>
      </c>
      <c r="C352" s="27" t="s">
        <v>293</v>
      </c>
      <c r="D352" s="27" t="s">
        <v>823</v>
      </c>
      <c r="E352" s="27" t="s">
        <v>824</v>
      </c>
      <c r="F352" s="20" t="s">
        <v>69</v>
      </c>
      <c r="G352" s="20" t="s">
        <v>61</v>
      </c>
      <c r="H352" s="28"/>
      <c r="I352" s="20" t="s">
        <v>62</v>
      </c>
      <c r="J352" s="28" t="s">
        <v>292</v>
      </c>
      <c r="K352" s="28" t="s">
        <v>66</v>
      </c>
      <c r="L352" s="20"/>
      <c r="M352" s="20" t="s">
        <v>172</v>
      </c>
      <c r="N352" s="20"/>
      <c r="O352" s="28" t="s">
        <v>62</v>
      </c>
      <c r="P352" s="20">
        <v>1</v>
      </c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2"/>
      <c r="AN352" s="71" t="s">
        <v>80</v>
      </c>
      <c r="AO352" s="25"/>
      <c r="AP352" s="25"/>
      <c r="AQ352" s="20"/>
      <c r="AR352" s="20"/>
      <c r="AS352" s="20"/>
      <c r="AT352" s="20"/>
      <c r="AU352" s="20"/>
      <c r="AV352" s="25"/>
      <c r="AW352" s="53"/>
      <c r="AX352" s="53"/>
      <c r="AY352" s="53" t="s">
        <v>61</v>
      </c>
      <c r="AZ352" s="53" t="s">
        <v>61</v>
      </c>
      <c r="BA352" s="53"/>
      <c r="BB352" s="53" t="s">
        <v>61</v>
      </c>
      <c r="BC352" s="53"/>
      <c r="BD352" s="53"/>
      <c r="BE352" s="53"/>
      <c r="BF352" s="53"/>
      <c r="BG352" s="53"/>
      <c r="BH352" s="53"/>
    </row>
    <row r="353" spans="1:60">
      <c r="A353" s="27">
        <v>94567</v>
      </c>
      <c r="B353" s="27">
        <v>94567</v>
      </c>
      <c r="C353" s="27" t="s">
        <v>264</v>
      </c>
      <c r="D353" s="27" t="s">
        <v>825</v>
      </c>
      <c r="E353" s="27" t="s">
        <v>826</v>
      </c>
      <c r="F353" s="20" t="s">
        <v>69</v>
      </c>
      <c r="G353" s="20" t="s">
        <v>61</v>
      </c>
      <c r="H353" s="28"/>
      <c r="I353" s="20" t="s">
        <v>62</v>
      </c>
      <c r="J353" s="28" t="s">
        <v>73</v>
      </c>
      <c r="K353" s="28" t="s">
        <v>66</v>
      </c>
      <c r="L353" s="20" t="s">
        <v>74</v>
      </c>
      <c r="M353" s="20"/>
      <c r="N353" s="20"/>
      <c r="O353" s="28" t="s">
        <v>62</v>
      </c>
      <c r="P353" s="20">
        <v>1</v>
      </c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2"/>
      <c r="AN353" s="71" t="s">
        <v>80</v>
      </c>
      <c r="AO353" s="25"/>
      <c r="AP353" s="25"/>
      <c r="AQ353" s="20"/>
      <c r="AR353" s="20"/>
      <c r="AS353" s="20" t="s">
        <v>61</v>
      </c>
      <c r="AT353" s="20"/>
      <c r="AU353" s="20"/>
      <c r="AV353" s="25"/>
      <c r="AW353" s="53" t="s">
        <v>61</v>
      </c>
      <c r="AX353" s="53" t="s">
        <v>61</v>
      </c>
      <c r="AY353" s="53" t="s">
        <v>61</v>
      </c>
      <c r="AZ353" s="53" t="s">
        <v>61</v>
      </c>
      <c r="BA353" s="53" t="s">
        <v>61</v>
      </c>
      <c r="BB353" s="53" t="s">
        <v>61</v>
      </c>
      <c r="BC353" s="53" t="s">
        <v>61</v>
      </c>
      <c r="BD353" s="53" t="s">
        <v>61</v>
      </c>
      <c r="BE353" s="53" t="s">
        <v>61</v>
      </c>
      <c r="BF353" s="53" t="s">
        <v>61</v>
      </c>
      <c r="BG353" s="53" t="s">
        <v>61</v>
      </c>
      <c r="BH353" s="53" t="s">
        <v>61</v>
      </c>
    </row>
    <row r="354" spans="1:60">
      <c r="A354" s="16">
        <v>94579</v>
      </c>
      <c r="B354" s="16">
        <v>94579</v>
      </c>
      <c r="C354" s="16" t="s">
        <v>264</v>
      </c>
      <c r="D354" s="16" t="s">
        <v>827</v>
      </c>
      <c r="E354" s="16" t="s">
        <v>828</v>
      </c>
      <c r="F354" s="17" t="s">
        <v>69</v>
      </c>
      <c r="G354" s="17"/>
      <c r="H354" s="18"/>
      <c r="I354" s="17" t="s">
        <v>62</v>
      </c>
      <c r="J354" s="18" t="s">
        <v>829</v>
      </c>
      <c r="K354" s="18" t="s">
        <v>66</v>
      </c>
      <c r="L354" s="20" t="s">
        <v>65</v>
      </c>
      <c r="M354" s="20"/>
      <c r="N354" s="25" t="s">
        <v>61</v>
      </c>
      <c r="O354" s="18" t="s">
        <v>66</v>
      </c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4"/>
      <c r="AN354" s="71"/>
      <c r="AO354" s="25"/>
      <c r="AP354" s="25"/>
      <c r="AQ354" s="21"/>
      <c r="AR354" s="21"/>
      <c r="AS354" s="21"/>
      <c r="AT354" s="21"/>
      <c r="AU354" s="21"/>
      <c r="AV354" s="25"/>
      <c r="AW354" s="52"/>
      <c r="AX354" s="52"/>
      <c r="AY354" s="52"/>
      <c r="AZ354" s="52" t="s">
        <v>61</v>
      </c>
      <c r="BA354" s="52"/>
      <c r="BB354" s="52"/>
      <c r="BC354" s="52"/>
      <c r="BD354" s="52"/>
      <c r="BE354" s="52"/>
      <c r="BF354" s="52"/>
      <c r="BG354" s="52"/>
      <c r="BH354" s="52" t="s">
        <v>61</v>
      </c>
    </row>
    <row r="355" spans="1:60">
      <c r="A355" s="16">
        <v>94657</v>
      </c>
      <c r="B355" s="16">
        <v>94657</v>
      </c>
      <c r="C355" s="16" t="s">
        <v>830</v>
      </c>
      <c r="D355" s="16" t="s">
        <v>831</v>
      </c>
      <c r="E355" s="16"/>
      <c r="F355" s="17" t="s">
        <v>69</v>
      </c>
      <c r="G355" s="17" t="s">
        <v>61</v>
      </c>
      <c r="H355" s="18"/>
      <c r="I355" s="17" t="s">
        <v>62</v>
      </c>
      <c r="J355" s="18" t="s">
        <v>93</v>
      </c>
      <c r="K355" s="18" t="s">
        <v>66</v>
      </c>
      <c r="L355" s="20" t="s">
        <v>65</v>
      </c>
      <c r="M355" s="20"/>
      <c r="N355" s="25"/>
      <c r="O355" s="18" t="s">
        <v>66</v>
      </c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4"/>
      <c r="AN355" s="71"/>
      <c r="AO355" s="25"/>
      <c r="AP355" s="25"/>
      <c r="AQ355" s="21"/>
      <c r="AR355" s="21"/>
      <c r="AS355" s="21"/>
      <c r="AT355" s="21"/>
      <c r="AU355" s="21"/>
      <c r="AV355" s="25"/>
      <c r="AW355" s="52"/>
      <c r="AX355" s="52" t="s">
        <v>61</v>
      </c>
      <c r="AY355" s="52"/>
      <c r="AZ355" s="52" t="s">
        <v>61</v>
      </c>
      <c r="BA355" s="52"/>
      <c r="BB355" s="52"/>
      <c r="BC355" s="52"/>
      <c r="BD355" s="52"/>
      <c r="BE355" s="52"/>
      <c r="BF355" s="52"/>
      <c r="BG355" s="52"/>
      <c r="BH355" s="52" t="s">
        <v>61</v>
      </c>
    </row>
    <row r="356" spans="1:60">
      <c r="A356" s="16">
        <v>94664</v>
      </c>
      <c r="B356" s="16">
        <v>94664</v>
      </c>
      <c r="C356" s="16" t="s">
        <v>830</v>
      </c>
      <c r="D356" s="16" t="s">
        <v>832</v>
      </c>
      <c r="E356" s="16" t="s">
        <v>833</v>
      </c>
      <c r="F356" s="20" t="s">
        <v>69</v>
      </c>
      <c r="G356" s="20" t="s">
        <v>61</v>
      </c>
      <c r="H356" s="28"/>
      <c r="I356" s="20" t="s">
        <v>62</v>
      </c>
      <c r="J356" s="28" t="s">
        <v>93</v>
      </c>
      <c r="K356" s="28" t="s">
        <v>66</v>
      </c>
      <c r="L356" s="20" t="s">
        <v>74</v>
      </c>
      <c r="M356" s="20"/>
      <c r="N356" s="20"/>
      <c r="O356" s="28" t="s">
        <v>62</v>
      </c>
      <c r="P356" s="20">
        <v>1</v>
      </c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2"/>
      <c r="AN356" s="71" t="s">
        <v>80</v>
      </c>
      <c r="AO356" s="25"/>
      <c r="AP356" s="25"/>
      <c r="AQ356" s="20"/>
      <c r="AR356" s="20"/>
      <c r="AS356" s="20"/>
      <c r="AT356" s="20"/>
      <c r="AU356" s="20"/>
      <c r="AV356" s="25"/>
      <c r="AW356" s="52"/>
      <c r="AX356" s="52"/>
      <c r="AY356" s="52" t="s">
        <v>61</v>
      </c>
      <c r="AZ356" s="52" t="s">
        <v>61</v>
      </c>
      <c r="BA356" s="52"/>
      <c r="BB356" s="52"/>
      <c r="BC356" s="52"/>
      <c r="BD356" s="52"/>
      <c r="BE356" s="52" t="s">
        <v>61</v>
      </c>
      <c r="BF356" s="52"/>
      <c r="BG356" s="52" t="s">
        <v>61</v>
      </c>
      <c r="BH356" s="52"/>
    </row>
    <row r="357" spans="1:60">
      <c r="A357" s="16">
        <v>94717</v>
      </c>
      <c r="B357" s="16">
        <v>94717</v>
      </c>
      <c r="C357" s="16" t="s">
        <v>555</v>
      </c>
      <c r="D357" s="16" t="s">
        <v>834</v>
      </c>
      <c r="E357" s="16" t="s">
        <v>835</v>
      </c>
      <c r="F357" s="20" t="s">
        <v>69</v>
      </c>
      <c r="G357" s="20" t="s">
        <v>61</v>
      </c>
      <c r="H357" s="28"/>
      <c r="I357" s="20" t="s">
        <v>62</v>
      </c>
      <c r="J357" s="28" t="s">
        <v>655</v>
      </c>
      <c r="K357" s="28" t="s">
        <v>66</v>
      </c>
      <c r="L357" s="20"/>
      <c r="M357" s="20"/>
      <c r="N357" s="20"/>
      <c r="O357" s="28" t="s">
        <v>62</v>
      </c>
      <c r="P357" s="20">
        <v>1</v>
      </c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2"/>
      <c r="AN357" s="71" t="s">
        <v>80</v>
      </c>
      <c r="AO357" s="25"/>
      <c r="AP357" s="25"/>
      <c r="AQ357" s="20"/>
      <c r="AR357" s="20"/>
      <c r="AS357" s="20" t="s">
        <v>61</v>
      </c>
      <c r="AT357" s="20"/>
      <c r="AU357" s="20"/>
      <c r="AV357" s="25"/>
      <c r="AW357" s="52" t="s">
        <v>61</v>
      </c>
      <c r="AX357" s="52" t="s">
        <v>61</v>
      </c>
      <c r="AY357" s="52" t="s">
        <v>61</v>
      </c>
      <c r="AZ357" s="52"/>
      <c r="BA357" s="52" t="s">
        <v>61</v>
      </c>
      <c r="BB357" s="52" t="s">
        <v>61</v>
      </c>
      <c r="BC357" s="52" t="s">
        <v>61</v>
      </c>
      <c r="BD357" s="52" t="s">
        <v>61</v>
      </c>
      <c r="BE357" s="52" t="s">
        <v>61</v>
      </c>
      <c r="BF357" s="52" t="s">
        <v>61</v>
      </c>
      <c r="BG357" s="52" t="s">
        <v>61</v>
      </c>
      <c r="BH357" s="52" t="s">
        <v>61</v>
      </c>
    </row>
    <row r="358" spans="1:60">
      <c r="A358" s="27">
        <v>94794</v>
      </c>
      <c r="B358" s="27">
        <v>94794</v>
      </c>
      <c r="C358" s="27" t="s">
        <v>555</v>
      </c>
      <c r="D358" s="27" t="s">
        <v>836</v>
      </c>
      <c r="E358" s="27" t="s">
        <v>837</v>
      </c>
      <c r="F358" s="17" t="s">
        <v>69</v>
      </c>
      <c r="G358" s="17" t="s">
        <v>61</v>
      </c>
      <c r="H358" s="18"/>
      <c r="I358" s="17" t="s">
        <v>62</v>
      </c>
      <c r="J358" s="18" t="s">
        <v>146</v>
      </c>
      <c r="K358" s="18" t="s">
        <v>66</v>
      </c>
      <c r="L358" s="20"/>
      <c r="M358" s="20"/>
      <c r="N358" s="25" t="s">
        <v>61</v>
      </c>
      <c r="O358" s="18" t="s">
        <v>66</v>
      </c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31"/>
      <c r="AN358" s="71"/>
      <c r="AO358" s="25"/>
      <c r="AP358" s="25"/>
      <c r="AQ358" s="17"/>
      <c r="AR358" s="17"/>
      <c r="AS358" s="17"/>
      <c r="AT358" s="17"/>
      <c r="AU358" s="17"/>
      <c r="AV358" s="25"/>
      <c r="AW358" s="53"/>
      <c r="AX358" s="53"/>
      <c r="AY358" s="53"/>
      <c r="AZ358" s="53" t="s">
        <v>61</v>
      </c>
      <c r="BA358" s="53"/>
      <c r="BB358" s="53"/>
      <c r="BC358" s="53"/>
      <c r="BD358" s="53"/>
      <c r="BE358" s="53" t="s">
        <v>61</v>
      </c>
      <c r="BF358" s="53"/>
      <c r="BG358" s="53"/>
      <c r="BH358" s="53"/>
    </row>
    <row r="359" spans="1:60">
      <c r="A359" s="27">
        <v>94877</v>
      </c>
      <c r="B359" s="27">
        <v>94877</v>
      </c>
      <c r="C359" s="27" t="s">
        <v>555</v>
      </c>
      <c r="D359" s="27" t="s">
        <v>838</v>
      </c>
      <c r="E359" s="27" t="s">
        <v>839</v>
      </c>
      <c r="F359" s="17" t="s">
        <v>60</v>
      </c>
      <c r="G359" s="31"/>
      <c r="H359" s="18" t="s">
        <v>61</v>
      </c>
      <c r="I359" s="17" t="s">
        <v>62</v>
      </c>
      <c r="J359" s="18" t="s">
        <v>840</v>
      </c>
      <c r="K359" s="18" t="s">
        <v>66</v>
      </c>
      <c r="L359" s="20"/>
      <c r="M359" s="20"/>
      <c r="N359" s="25" t="s">
        <v>61</v>
      </c>
      <c r="O359" s="18" t="s">
        <v>66</v>
      </c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4"/>
      <c r="AN359" s="71"/>
      <c r="AO359" s="25"/>
      <c r="AP359" s="25"/>
      <c r="AQ359" s="21"/>
      <c r="AR359" s="21"/>
      <c r="AS359" s="21"/>
      <c r="AT359" s="21"/>
      <c r="AU359" s="21"/>
      <c r="AV359" s="25"/>
      <c r="AW359" s="53"/>
      <c r="AX359" s="53"/>
      <c r="AY359" s="53"/>
      <c r="AZ359" s="53" t="s">
        <v>61</v>
      </c>
      <c r="BA359" s="53"/>
      <c r="BB359" s="53"/>
      <c r="BC359" s="53"/>
      <c r="BD359" s="53"/>
      <c r="BE359" s="53"/>
      <c r="BF359" s="53"/>
      <c r="BG359" s="53"/>
      <c r="BH359" s="53" t="s">
        <v>61</v>
      </c>
    </row>
    <row r="360" spans="1:60">
      <c r="A360" s="16">
        <v>94907</v>
      </c>
      <c r="B360" s="16">
        <v>94907</v>
      </c>
      <c r="C360" s="16" t="s">
        <v>841</v>
      </c>
      <c r="D360" s="16" t="s">
        <v>842</v>
      </c>
      <c r="E360" s="16"/>
      <c r="F360" s="17" t="s">
        <v>69</v>
      </c>
      <c r="G360" s="17" t="s">
        <v>61</v>
      </c>
      <c r="H360" s="18"/>
      <c r="I360" s="17" t="s">
        <v>62</v>
      </c>
      <c r="J360" s="18" t="s">
        <v>93</v>
      </c>
      <c r="K360" s="18" t="s">
        <v>66</v>
      </c>
      <c r="L360" s="20" t="s">
        <v>65</v>
      </c>
      <c r="M360" s="20"/>
      <c r="N360" s="25"/>
      <c r="O360" s="18" t="s">
        <v>66</v>
      </c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4"/>
      <c r="AN360" s="71"/>
      <c r="AO360" s="25"/>
      <c r="AP360" s="25"/>
      <c r="AQ360" s="21"/>
      <c r="AR360" s="21"/>
      <c r="AS360" s="21"/>
      <c r="AT360" s="21"/>
      <c r="AU360" s="21"/>
      <c r="AV360" s="25"/>
      <c r="AW360" s="52"/>
      <c r="AX360" s="52"/>
      <c r="AY360" s="52"/>
      <c r="AZ360" s="52" t="s">
        <v>61</v>
      </c>
      <c r="BA360" s="52"/>
      <c r="BB360" s="52"/>
      <c r="BC360" s="52"/>
      <c r="BD360" s="52"/>
      <c r="BE360" s="52"/>
      <c r="BF360" s="52"/>
      <c r="BG360" s="52"/>
      <c r="BH360" s="52"/>
    </row>
    <row r="361" spans="1:60">
      <c r="A361" s="27">
        <v>94908</v>
      </c>
      <c r="B361" s="27">
        <v>94908</v>
      </c>
      <c r="C361" s="27" t="s">
        <v>158</v>
      </c>
      <c r="D361" s="27" t="s">
        <v>843</v>
      </c>
      <c r="E361" s="27"/>
      <c r="F361" s="20" t="s">
        <v>69</v>
      </c>
      <c r="G361" s="20"/>
      <c r="H361" s="28"/>
      <c r="I361" s="20" t="s">
        <v>62</v>
      </c>
      <c r="J361" s="28" t="s">
        <v>70</v>
      </c>
      <c r="K361" s="28" t="s">
        <v>66</v>
      </c>
      <c r="L361" s="20" t="s">
        <v>74</v>
      </c>
      <c r="M361" s="20"/>
      <c r="N361" s="20"/>
      <c r="O361" s="28" t="s">
        <v>62</v>
      </c>
      <c r="P361" s="20">
        <v>5</v>
      </c>
      <c r="Q361" s="20">
        <v>2</v>
      </c>
      <c r="R361" s="20">
        <v>2</v>
      </c>
      <c r="S361" s="20">
        <v>2</v>
      </c>
      <c r="T361" s="20">
        <v>3</v>
      </c>
      <c r="U361" s="20">
        <v>3</v>
      </c>
      <c r="V361" s="20">
        <v>2</v>
      </c>
      <c r="W361" s="20">
        <v>3</v>
      </c>
      <c r="X361" s="20">
        <v>2</v>
      </c>
      <c r="Y361" s="20">
        <v>0</v>
      </c>
      <c r="Z361" s="20">
        <v>2</v>
      </c>
      <c r="AA361" s="20">
        <v>3</v>
      </c>
      <c r="AB361" s="20">
        <v>2</v>
      </c>
      <c r="AC361" s="20">
        <f>SUM(Q361:AB361)</f>
        <v>26</v>
      </c>
      <c r="AD361" s="20" t="s">
        <v>98</v>
      </c>
      <c r="AE361" s="20" t="s">
        <v>62</v>
      </c>
      <c r="AF361" s="20" t="s">
        <v>62</v>
      </c>
      <c r="AG361" s="20"/>
      <c r="AH361" s="20"/>
      <c r="AI361" s="29" t="s">
        <v>100</v>
      </c>
      <c r="AJ361" s="20" t="s">
        <v>98</v>
      </c>
      <c r="AK361" s="20" t="s">
        <v>99</v>
      </c>
      <c r="AL361" s="20" t="s">
        <v>99</v>
      </c>
      <c r="AM361" s="33" t="s">
        <v>101</v>
      </c>
      <c r="AN361" s="71" t="s">
        <v>102</v>
      </c>
      <c r="AO361" s="25" t="s">
        <v>103</v>
      </c>
      <c r="AP361" s="25">
        <v>3</v>
      </c>
      <c r="AQ361" s="20"/>
      <c r="AR361" s="20"/>
      <c r="AS361" s="29" t="s">
        <v>110</v>
      </c>
      <c r="AT361" s="29"/>
      <c r="AU361" s="20"/>
      <c r="AV361" s="25" t="s">
        <v>61</v>
      </c>
      <c r="AW361" s="53"/>
      <c r="AX361" s="53" t="s">
        <v>61</v>
      </c>
      <c r="AY361" s="53"/>
      <c r="AZ361" s="53"/>
      <c r="BA361" s="53"/>
      <c r="BB361" s="53" t="s">
        <v>61</v>
      </c>
      <c r="BC361" s="53" t="s">
        <v>61</v>
      </c>
      <c r="BD361" s="53" t="s">
        <v>61</v>
      </c>
      <c r="BE361" s="53" t="s">
        <v>61</v>
      </c>
      <c r="BF361" s="53"/>
      <c r="BG361" s="53"/>
      <c r="BH361" s="53"/>
    </row>
    <row r="362" spans="1:60">
      <c r="A362" s="16">
        <v>94919</v>
      </c>
      <c r="B362" s="16">
        <v>94919</v>
      </c>
      <c r="C362" s="16" t="s">
        <v>641</v>
      </c>
      <c r="D362" s="16" t="s">
        <v>844</v>
      </c>
      <c r="E362" s="16"/>
      <c r="F362" s="20" t="s">
        <v>69</v>
      </c>
      <c r="G362" s="20" t="s">
        <v>61</v>
      </c>
      <c r="H362" s="28"/>
      <c r="I362" s="20" t="s">
        <v>62</v>
      </c>
      <c r="J362" s="28" t="s">
        <v>93</v>
      </c>
      <c r="K362" s="28" t="s">
        <v>66</v>
      </c>
      <c r="L362" s="20" t="s">
        <v>86</v>
      </c>
      <c r="M362" s="20"/>
      <c r="N362" s="20"/>
      <c r="O362" s="28" t="s">
        <v>62</v>
      </c>
      <c r="P362" s="20">
        <v>1</v>
      </c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2"/>
      <c r="AN362" s="71" t="s">
        <v>80</v>
      </c>
      <c r="AO362" s="25"/>
      <c r="AP362" s="25"/>
      <c r="AQ362" s="20"/>
      <c r="AR362" s="20"/>
      <c r="AS362" s="20" t="s">
        <v>61</v>
      </c>
      <c r="AT362" s="20"/>
      <c r="AU362" s="20"/>
      <c r="AV362" s="25"/>
      <c r="AW362" s="52"/>
      <c r="AX362" s="52"/>
      <c r="AY362" s="52"/>
      <c r="AZ362" s="52"/>
      <c r="BA362" s="52"/>
      <c r="BB362" s="52" t="s">
        <v>61</v>
      </c>
      <c r="BC362" s="52"/>
      <c r="BD362" s="52"/>
      <c r="BE362" s="52"/>
      <c r="BF362" s="52"/>
      <c r="BG362" s="52"/>
      <c r="BH362" s="52"/>
    </row>
    <row r="363" spans="1:60">
      <c r="A363" s="27">
        <v>94942</v>
      </c>
      <c r="B363" s="27">
        <v>94942</v>
      </c>
      <c r="C363" s="27" t="s">
        <v>763</v>
      </c>
      <c r="D363" s="27" t="s">
        <v>845</v>
      </c>
      <c r="E363" s="27" t="s">
        <v>846</v>
      </c>
      <c r="F363" s="17" t="s">
        <v>69</v>
      </c>
      <c r="G363" s="17" t="s">
        <v>61</v>
      </c>
      <c r="H363" s="18"/>
      <c r="I363" s="17" t="s">
        <v>62</v>
      </c>
      <c r="J363" s="18" t="s">
        <v>85</v>
      </c>
      <c r="K363" s="18" t="s">
        <v>66</v>
      </c>
      <c r="L363" s="20"/>
      <c r="M363" s="20"/>
      <c r="N363" s="25" t="s">
        <v>61</v>
      </c>
      <c r="O363" s="18" t="s">
        <v>66</v>
      </c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4"/>
      <c r="AN363" s="71"/>
      <c r="AO363" s="25"/>
      <c r="AP363" s="25"/>
      <c r="AQ363" s="21"/>
      <c r="AR363" s="21"/>
      <c r="AS363" s="21"/>
      <c r="AT363" s="21"/>
      <c r="AU363" s="21"/>
      <c r="AV363" s="25"/>
      <c r="AW363" s="53"/>
      <c r="AX363" s="53"/>
      <c r="AY363" s="53" t="s">
        <v>61</v>
      </c>
      <c r="AZ363" s="53" t="s">
        <v>61</v>
      </c>
      <c r="BA363" s="53"/>
      <c r="BB363" s="53"/>
      <c r="BC363" s="53"/>
      <c r="BD363" s="53"/>
      <c r="BE363" s="53"/>
      <c r="BF363" s="53"/>
      <c r="BG363" s="53"/>
      <c r="BH363" s="53"/>
    </row>
    <row r="364" spans="1:60">
      <c r="A364" s="27">
        <v>94965</v>
      </c>
      <c r="B364" s="27">
        <v>94965</v>
      </c>
      <c r="C364" s="27" t="s">
        <v>763</v>
      </c>
      <c r="D364" s="27" t="s">
        <v>847</v>
      </c>
      <c r="E364" s="27"/>
      <c r="F364" s="20" t="s">
        <v>60</v>
      </c>
      <c r="G364" s="20" t="s">
        <v>61</v>
      </c>
      <c r="H364" s="25" t="s">
        <v>61</v>
      </c>
      <c r="I364" s="25" t="s">
        <v>66</v>
      </c>
      <c r="J364" s="25" t="s">
        <v>165</v>
      </c>
      <c r="K364" s="25" t="s">
        <v>66</v>
      </c>
      <c r="L364" s="25" t="s">
        <v>848</v>
      </c>
      <c r="M364" s="25"/>
      <c r="N364" s="25" t="s">
        <v>61</v>
      </c>
      <c r="O364" s="25" t="s">
        <v>66</v>
      </c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6"/>
      <c r="AN364" s="71"/>
      <c r="AO364" s="25"/>
      <c r="AP364" s="25"/>
      <c r="AQ364" s="25"/>
      <c r="AR364" s="25"/>
      <c r="AS364" s="25"/>
      <c r="AT364" s="25"/>
      <c r="AU364" s="25"/>
      <c r="AV364" s="25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</row>
    <row r="365" spans="1:60">
      <c r="A365" s="16">
        <v>94969</v>
      </c>
      <c r="B365" s="16">
        <v>94969</v>
      </c>
      <c r="C365" s="16" t="s">
        <v>158</v>
      </c>
      <c r="D365" s="16" t="s">
        <v>849</v>
      </c>
      <c r="E365" s="16" t="s">
        <v>850</v>
      </c>
      <c r="F365" s="20" t="s">
        <v>69</v>
      </c>
      <c r="G365" s="20" t="s">
        <v>61</v>
      </c>
      <c r="H365" s="28"/>
      <c r="I365" s="20" t="s">
        <v>62</v>
      </c>
      <c r="J365" s="28" t="s">
        <v>210</v>
      </c>
      <c r="K365" s="28" t="s">
        <v>66</v>
      </c>
      <c r="L365" s="20" t="s">
        <v>74</v>
      </c>
      <c r="M365" s="20"/>
      <c r="N365" s="20"/>
      <c r="O365" s="28" t="s">
        <v>62</v>
      </c>
      <c r="P365" s="20">
        <v>5</v>
      </c>
      <c r="Q365" s="20">
        <v>2</v>
      </c>
      <c r="R365" s="20">
        <v>2</v>
      </c>
      <c r="S365" s="20">
        <v>2</v>
      </c>
      <c r="T365" s="20">
        <v>3</v>
      </c>
      <c r="U365" s="20">
        <v>3</v>
      </c>
      <c r="V365" s="20">
        <v>2</v>
      </c>
      <c r="W365" s="20">
        <v>3</v>
      </c>
      <c r="X365" s="20">
        <v>0</v>
      </c>
      <c r="Y365" s="20">
        <v>0</v>
      </c>
      <c r="Z365" s="20">
        <v>0</v>
      </c>
      <c r="AA365" s="20">
        <v>3</v>
      </c>
      <c r="AB365" s="20">
        <v>2</v>
      </c>
      <c r="AC365" s="20">
        <f>SUM(Q365:AB365)</f>
        <v>22</v>
      </c>
      <c r="AD365" s="20" t="s">
        <v>98</v>
      </c>
      <c r="AE365" s="20" t="s">
        <v>62</v>
      </c>
      <c r="AF365" s="20" t="s">
        <v>62</v>
      </c>
      <c r="AG365" s="20"/>
      <c r="AH365" s="20"/>
      <c r="AI365" s="29" t="s">
        <v>100</v>
      </c>
      <c r="AJ365" s="20" t="s">
        <v>100</v>
      </c>
      <c r="AK365" s="20" t="s">
        <v>99</v>
      </c>
      <c r="AL365" s="20" t="s">
        <v>99</v>
      </c>
      <c r="AM365" s="22" t="s">
        <v>132</v>
      </c>
      <c r="AN365" s="71" t="s">
        <v>109</v>
      </c>
      <c r="AO365" s="25" t="s">
        <v>103</v>
      </c>
      <c r="AP365" s="25">
        <v>3</v>
      </c>
      <c r="AQ365" s="20"/>
      <c r="AR365" s="20"/>
      <c r="AS365" s="29" t="s">
        <v>110</v>
      </c>
      <c r="AT365" s="29"/>
      <c r="AU365" s="20"/>
      <c r="AV365" s="25"/>
      <c r="AW365" s="52"/>
      <c r="AX365" s="52"/>
      <c r="AY365" s="52"/>
      <c r="AZ365" s="52"/>
      <c r="BA365" s="52"/>
      <c r="BB365" s="52" t="s">
        <v>61</v>
      </c>
      <c r="BC365" s="52" t="s">
        <v>61</v>
      </c>
      <c r="BD365" s="52" t="s">
        <v>61</v>
      </c>
      <c r="BE365" s="52" t="s">
        <v>61</v>
      </c>
      <c r="BF365" s="52"/>
      <c r="BG365" s="52"/>
      <c r="BH365" s="52"/>
    </row>
    <row r="366" spans="1:60">
      <c r="A366" s="27">
        <v>94972</v>
      </c>
      <c r="B366" s="27">
        <v>94972</v>
      </c>
      <c r="C366" s="27" t="s">
        <v>158</v>
      </c>
      <c r="D366" s="27" t="s">
        <v>851</v>
      </c>
      <c r="E366" s="27"/>
      <c r="F366" s="20" t="s">
        <v>69</v>
      </c>
      <c r="G366" s="20" t="s">
        <v>61</v>
      </c>
      <c r="H366" s="28"/>
      <c r="I366" s="20" t="s">
        <v>62</v>
      </c>
      <c r="J366" s="28" t="s">
        <v>782</v>
      </c>
      <c r="K366" s="28" t="s">
        <v>66</v>
      </c>
      <c r="L366" s="20" t="s">
        <v>74</v>
      </c>
      <c r="M366" s="20"/>
      <c r="N366" s="20"/>
      <c r="O366" s="28" t="s">
        <v>62</v>
      </c>
      <c r="P366" s="20">
        <v>2</v>
      </c>
      <c r="Q366" s="20">
        <v>2</v>
      </c>
      <c r="R366" s="20">
        <v>2</v>
      </c>
      <c r="S366" s="34">
        <v>3</v>
      </c>
      <c r="T366" s="34">
        <v>3</v>
      </c>
      <c r="U366" s="20">
        <v>3</v>
      </c>
      <c r="V366" s="20">
        <v>2</v>
      </c>
      <c r="W366" s="20">
        <v>2</v>
      </c>
      <c r="X366" s="20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f>SUM(Q366:AB366)</f>
        <v>17</v>
      </c>
      <c r="AD366" s="20" t="s">
        <v>99</v>
      </c>
      <c r="AE366" s="20" t="s">
        <v>62</v>
      </c>
      <c r="AF366" s="20" t="s">
        <v>62</v>
      </c>
      <c r="AG366" s="20"/>
      <c r="AH366" s="20"/>
      <c r="AI366" s="29" t="s">
        <v>98</v>
      </c>
      <c r="AJ366" s="20" t="s">
        <v>98</v>
      </c>
      <c r="AK366" s="20" t="s">
        <v>99</v>
      </c>
      <c r="AL366" s="20" t="s">
        <v>99</v>
      </c>
      <c r="AM366" s="33" t="s">
        <v>101</v>
      </c>
      <c r="AN366" s="71" t="s">
        <v>102</v>
      </c>
      <c r="AO366" s="25" t="s">
        <v>117</v>
      </c>
      <c r="AP366" s="25">
        <v>1</v>
      </c>
      <c r="AQ366" s="20"/>
      <c r="AR366" s="20"/>
      <c r="AS366" s="20"/>
      <c r="AT366" s="20"/>
      <c r="AU366" s="20"/>
      <c r="AV366" s="25"/>
      <c r="AW366" s="53"/>
      <c r="AX366" s="53"/>
      <c r="AY366" s="53"/>
      <c r="AZ366" s="53"/>
      <c r="BA366" s="53" t="s">
        <v>61</v>
      </c>
      <c r="BB366" s="53" t="s">
        <v>61</v>
      </c>
      <c r="BC366" s="53" t="s">
        <v>61</v>
      </c>
      <c r="BD366" s="53" t="s">
        <v>61</v>
      </c>
      <c r="BE366" s="53"/>
      <c r="BF366" s="53"/>
      <c r="BG366" s="53"/>
      <c r="BH366" s="53"/>
    </row>
    <row r="367" spans="1:60">
      <c r="A367" s="27">
        <v>446295</v>
      </c>
      <c r="B367" s="27">
        <v>446295</v>
      </c>
      <c r="C367" s="27" t="s">
        <v>158</v>
      </c>
      <c r="D367" s="27" t="s">
        <v>852</v>
      </c>
      <c r="E367" s="27"/>
      <c r="F367" s="28" t="s">
        <v>69</v>
      </c>
      <c r="G367" s="28"/>
      <c r="H367" s="28"/>
      <c r="I367" s="20" t="s">
        <v>62</v>
      </c>
      <c r="J367" s="28" t="s">
        <v>93</v>
      </c>
      <c r="K367" s="28" t="s">
        <v>66</v>
      </c>
      <c r="L367" s="20" t="s">
        <v>74</v>
      </c>
      <c r="M367" s="20"/>
      <c r="N367" s="20"/>
      <c r="O367" s="28" t="s">
        <v>62</v>
      </c>
      <c r="P367" s="20">
        <v>2</v>
      </c>
      <c r="Q367" s="20">
        <v>2</v>
      </c>
      <c r="R367" s="20">
        <v>2</v>
      </c>
      <c r="S367" s="20">
        <v>2</v>
      </c>
      <c r="T367" s="20">
        <v>3</v>
      </c>
      <c r="U367" s="20">
        <v>3</v>
      </c>
      <c r="V367" s="20">
        <v>2</v>
      </c>
      <c r="W367" s="20">
        <v>2</v>
      </c>
      <c r="X367" s="20">
        <v>0</v>
      </c>
      <c r="Y367" s="20">
        <v>4</v>
      </c>
      <c r="Z367" s="20">
        <v>0</v>
      </c>
      <c r="AA367" s="20">
        <v>0</v>
      </c>
      <c r="AB367" s="20">
        <v>0</v>
      </c>
      <c r="AC367" s="20">
        <f>SUM(Q367:AB367)</f>
        <v>20</v>
      </c>
      <c r="AD367" s="20" t="s">
        <v>99</v>
      </c>
      <c r="AE367" s="20" t="s">
        <v>62</v>
      </c>
      <c r="AF367" s="20" t="s">
        <v>62</v>
      </c>
      <c r="AG367" s="20"/>
      <c r="AH367" s="20"/>
      <c r="AI367" s="29" t="s">
        <v>98</v>
      </c>
      <c r="AJ367" s="20" t="s">
        <v>98</v>
      </c>
      <c r="AK367" s="20" t="s">
        <v>99</v>
      </c>
      <c r="AL367" s="20" t="s">
        <v>99</v>
      </c>
      <c r="AM367" s="33" t="s">
        <v>101</v>
      </c>
      <c r="AN367" s="71" t="s">
        <v>102</v>
      </c>
      <c r="AO367" s="25" t="s">
        <v>117</v>
      </c>
      <c r="AP367" s="25">
        <v>1</v>
      </c>
      <c r="AQ367" s="20"/>
      <c r="AR367" s="20"/>
      <c r="AS367" s="29" t="s">
        <v>110</v>
      </c>
      <c r="AT367" s="29"/>
      <c r="AU367" s="20"/>
      <c r="AV367" s="25"/>
      <c r="AW367" s="53"/>
      <c r="AX367" s="53"/>
      <c r="AY367" s="53"/>
      <c r="AZ367" s="53"/>
      <c r="BA367" s="53"/>
      <c r="BB367" s="53"/>
      <c r="BC367" s="53" t="s">
        <v>61</v>
      </c>
      <c r="BD367" s="53"/>
      <c r="BE367" s="53" t="s">
        <v>61</v>
      </c>
      <c r="BF367" s="53"/>
      <c r="BG367" s="53"/>
      <c r="BH367" s="53"/>
    </row>
    <row r="368" spans="1:60">
      <c r="A368" s="27">
        <v>95047</v>
      </c>
      <c r="B368" s="27">
        <v>95047</v>
      </c>
      <c r="C368" s="27" t="s">
        <v>853</v>
      </c>
      <c r="D368" s="27" t="s">
        <v>854</v>
      </c>
      <c r="E368" s="27" t="s">
        <v>855</v>
      </c>
      <c r="F368" s="17" t="s">
        <v>69</v>
      </c>
      <c r="G368" s="17" t="s">
        <v>61</v>
      </c>
      <c r="H368" s="18"/>
      <c r="I368" s="17" t="s">
        <v>62</v>
      </c>
      <c r="J368" s="18" t="s">
        <v>93</v>
      </c>
      <c r="K368" s="18" t="s">
        <v>66</v>
      </c>
      <c r="L368" s="20" t="s">
        <v>65</v>
      </c>
      <c r="M368" s="20"/>
      <c r="N368" s="25"/>
      <c r="O368" s="18" t="s">
        <v>66</v>
      </c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4"/>
      <c r="AN368" s="71"/>
      <c r="AO368" s="25"/>
      <c r="AP368" s="25"/>
      <c r="AQ368" s="21"/>
      <c r="AR368" s="21"/>
      <c r="AS368" s="20" t="s">
        <v>61</v>
      </c>
      <c r="AT368" s="20"/>
      <c r="AU368" s="21"/>
      <c r="AV368" s="25"/>
      <c r="AW368" s="53"/>
      <c r="AX368" s="53"/>
      <c r="AY368" s="53"/>
      <c r="AZ368" s="53"/>
      <c r="BA368" s="53" t="s">
        <v>61</v>
      </c>
      <c r="BB368" s="53"/>
      <c r="BC368" s="53" t="s">
        <v>61</v>
      </c>
      <c r="BD368" s="53" t="s">
        <v>61</v>
      </c>
      <c r="BE368" s="53" t="s">
        <v>61</v>
      </c>
      <c r="BF368" s="53" t="s">
        <v>61</v>
      </c>
      <c r="BG368" s="53"/>
      <c r="BH368" s="53"/>
    </row>
    <row r="369" spans="1:60">
      <c r="A369" s="22">
        <v>95048</v>
      </c>
      <c r="B369" s="22">
        <v>95048</v>
      </c>
      <c r="C369" s="22" t="s">
        <v>853</v>
      </c>
      <c r="D369" s="22" t="s">
        <v>856</v>
      </c>
      <c r="E369" s="22" t="s">
        <v>857</v>
      </c>
      <c r="F369" s="20" t="s">
        <v>69</v>
      </c>
      <c r="G369" s="20" t="s">
        <v>61</v>
      </c>
      <c r="H369" s="28"/>
      <c r="I369" s="20" t="s">
        <v>62</v>
      </c>
      <c r="J369" s="28" t="s">
        <v>93</v>
      </c>
      <c r="K369" s="28" t="s">
        <v>66</v>
      </c>
      <c r="L369" s="20" t="s">
        <v>86</v>
      </c>
      <c r="M369" s="20"/>
      <c r="N369" s="20"/>
      <c r="O369" s="28" t="s">
        <v>62</v>
      </c>
      <c r="P369" s="20">
        <v>2</v>
      </c>
      <c r="Q369" s="20">
        <v>2</v>
      </c>
      <c r="R369" s="20">
        <v>2</v>
      </c>
      <c r="S369" s="34">
        <v>3</v>
      </c>
      <c r="T369" s="34">
        <v>3</v>
      </c>
      <c r="U369" s="20">
        <v>3</v>
      </c>
      <c r="V369" s="20">
        <v>2</v>
      </c>
      <c r="W369" s="20">
        <v>1</v>
      </c>
      <c r="X369" s="20">
        <v>2</v>
      </c>
      <c r="Y369" s="32">
        <v>4</v>
      </c>
      <c r="Z369" s="20">
        <v>4</v>
      </c>
      <c r="AA369" s="20">
        <v>3</v>
      </c>
      <c r="AB369" s="20">
        <v>0</v>
      </c>
      <c r="AC369" s="20">
        <f>SUM(Q369:AB369)</f>
        <v>29</v>
      </c>
      <c r="AD369" s="20" t="s">
        <v>100</v>
      </c>
      <c r="AE369" s="20" t="s">
        <v>62</v>
      </c>
      <c r="AF369" s="20" t="s">
        <v>62</v>
      </c>
      <c r="AG369" s="20"/>
      <c r="AH369" s="20"/>
      <c r="AI369" s="29" t="s">
        <v>98</v>
      </c>
      <c r="AJ369" s="20" t="s">
        <v>98</v>
      </c>
      <c r="AK369" s="20" t="s">
        <v>99</v>
      </c>
      <c r="AL369" s="20" t="s">
        <v>99</v>
      </c>
      <c r="AM369" s="33" t="s">
        <v>101</v>
      </c>
      <c r="AN369" s="71" t="s">
        <v>109</v>
      </c>
      <c r="AO369" s="25" t="s">
        <v>117</v>
      </c>
      <c r="AP369" s="25">
        <v>1</v>
      </c>
      <c r="AQ369" s="20"/>
      <c r="AR369" s="20"/>
      <c r="AS369" s="29" t="s">
        <v>110</v>
      </c>
      <c r="AT369" s="29"/>
      <c r="AU369" s="20"/>
      <c r="AV369" s="25"/>
      <c r="AW369" s="28"/>
      <c r="AX369" s="28"/>
      <c r="AY369" s="28"/>
      <c r="AZ369" s="28"/>
      <c r="BA369" s="28" t="s">
        <v>61</v>
      </c>
      <c r="BB369" s="28" t="s">
        <v>61</v>
      </c>
      <c r="BC369" s="28"/>
      <c r="BD369" s="28" t="s">
        <v>61</v>
      </c>
      <c r="BE369" s="28" t="s">
        <v>61</v>
      </c>
      <c r="BF369" s="28" t="s">
        <v>61</v>
      </c>
      <c r="BG369" s="28"/>
      <c r="BH369" s="28"/>
    </row>
    <row r="370" spans="1:60">
      <c r="A370" s="27">
        <v>611108</v>
      </c>
      <c r="B370" s="27">
        <v>611108</v>
      </c>
      <c r="C370" s="27" t="s">
        <v>853</v>
      </c>
      <c r="D370" s="27" t="s">
        <v>858</v>
      </c>
      <c r="E370" s="27"/>
      <c r="F370" s="20" t="s">
        <v>69</v>
      </c>
      <c r="G370" s="20" t="s">
        <v>61</v>
      </c>
      <c r="H370" s="28"/>
      <c r="I370" s="20" t="s">
        <v>62</v>
      </c>
      <c r="J370" s="28" t="s">
        <v>70</v>
      </c>
      <c r="K370" s="28" t="s">
        <v>66</v>
      </c>
      <c r="L370" s="20" t="s">
        <v>86</v>
      </c>
      <c r="M370" s="20"/>
      <c r="N370" s="20"/>
      <c r="O370" s="28" t="s">
        <v>62</v>
      </c>
      <c r="P370" s="20">
        <v>2</v>
      </c>
      <c r="Q370" s="20">
        <v>2</v>
      </c>
      <c r="R370" s="20">
        <v>2</v>
      </c>
      <c r="S370" s="34">
        <v>3</v>
      </c>
      <c r="T370" s="34">
        <v>3</v>
      </c>
      <c r="U370" s="20">
        <v>3</v>
      </c>
      <c r="V370" s="20">
        <v>2</v>
      </c>
      <c r="W370" s="20">
        <v>1</v>
      </c>
      <c r="X370" s="20">
        <v>2</v>
      </c>
      <c r="Y370" s="32">
        <v>4</v>
      </c>
      <c r="Z370" s="20">
        <v>4</v>
      </c>
      <c r="AA370" s="20">
        <v>3</v>
      </c>
      <c r="AB370" s="20">
        <v>0</v>
      </c>
      <c r="AC370" s="20">
        <f>SUM(Q370:AB370)</f>
        <v>29</v>
      </c>
      <c r="AD370" s="20" t="s">
        <v>100</v>
      </c>
      <c r="AE370" s="20" t="s">
        <v>62</v>
      </c>
      <c r="AF370" s="20" t="s">
        <v>62</v>
      </c>
      <c r="AG370" s="20"/>
      <c r="AH370" s="20"/>
      <c r="AI370" s="29" t="s">
        <v>98</v>
      </c>
      <c r="AJ370" s="20" t="s">
        <v>98</v>
      </c>
      <c r="AK370" s="20" t="s">
        <v>99</v>
      </c>
      <c r="AL370" s="20" t="s">
        <v>99</v>
      </c>
      <c r="AM370" s="33" t="s">
        <v>101</v>
      </c>
      <c r="AN370" s="71" t="s">
        <v>109</v>
      </c>
      <c r="AO370" s="25" t="s">
        <v>117</v>
      </c>
      <c r="AP370" s="25">
        <v>1</v>
      </c>
      <c r="AQ370" s="20"/>
      <c r="AR370" s="20"/>
      <c r="AS370" s="20" t="s">
        <v>61</v>
      </c>
      <c r="AT370" s="20"/>
      <c r="AU370" s="20"/>
      <c r="AV370" s="25"/>
      <c r="AW370" s="53"/>
      <c r="AX370" s="53"/>
      <c r="AY370" s="53"/>
      <c r="AZ370" s="53"/>
      <c r="BA370" s="53" t="s">
        <v>61</v>
      </c>
      <c r="BB370" s="53" t="s">
        <v>61</v>
      </c>
      <c r="BC370" s="53"/>
      <c r="BD370" s="53"/>
      <c r="BE370" s="53" t="s">
        <v>61</v>
      </c>
      <c r="BF370" s="53"/>
      <c r="BG370" s="53"/>
      <c r="BH370" s="53"/>
    </row>
    <row r="371" spans="1:60">
      <c r="A371" s="27">
        <v>95155</v>
      </c>
      <c r="B371" s="27">
        <v>95155</v>
      </c>
      <c r="C371" s="27" t="s">
        <v>547</v>
      </c>
      <c r="D371" s="27" t="s">
        <v>859</v>
      </c>
      <c r="E371" s="27" t="s">
        <v>860</v>
      </c>
      <c r="F371" s="17" t="s">
        <v>69</v>
      </c>
      <c r="G371" s="17" t="s">
        <v>61</v>
      </c>
      <c r="H371" s="18"/>
      <c r="I371" s="17" t="s">
        <v>62</v>
      </c>
      <c r="J371" s="18" t="s">
        <v>63</v>
      </c>
      <c r="K371" s="18" t="s">
        <v>66</v>
      </c>
      <c r="L371" s="20" t="s">
        <v>91</v>
      </c>
      <c r="M371" s="20"/>
      <c r="N371" s="25"/>
      <c r="O371" s="18" t="s">
        <v>66</v>
      </c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0"/>
      <c r="AD371" s="21"/>
      <c r="AE371" s="21"/>
      <c r="AF371" s="21"/>
      <c r="AG371" s="21"/>
      <c r="AH371" s="21"/>
      <c r="AI371" s="21"/>
      <c r="AJ371" s="21"/>
      <c r="AK371" s="21"/>
      <c r="AL371" s="21"/>
      <c r="AM371" s="24"/>
      <c r="AN371" s="71"/>
      <c r="AO371" s="25"/>
      <c r="AP371" s="25"/>
      <c r="AQ371" s="21"/>
      <c r="AR371" s="21"/>
      <c r="AS371" s="21"/>
      <c r="AT371" s="21"/>
      <c r="AU371" s="21"/>
      <c r="AV371" s="25"/>
      <c r="AW371" s="53"/>
      <c r="AX371" s="53"/>
      <c r="AY371" s="53"/>
      <c r="AZ371" s="53"/>
      <c r="BA371" s="53"/>
      <c r="BB371" s="53" t="s">
        <v>61</v>
      </c>
      <c r="BC371" s="53"/>
      <c r="BD371" s="53" t="s">
        <v>61</v>
      </c>
      <c r="BE371" s="53"/>
      <c r="BF371" s="53"/>
      <c r="BG371" s="53"/>
      <c r="BH371" s="53"/>
    </row>
    <row r="372" spans="1:60">
      <c r="A372" s="16">
        <v>95249</v>
      </c>
      <c r="B372" s="16">
        <v>95249</v>
      </c>
      <c r="C372" s="16" t="s">
        <v>141</v>
      </c>
      <c r="D372" s="16" t="s">
        <v>861</v>
      </c>
      <c r="E372" s="16" t="s">
        <v>862</v>
      </c>
      <c r="F372" s="18" t="s">
        <v>69</v>
      </c>
      <c r="G372" s="18"/>
      <c r="H372" s="18"/>
      <c r="I372" s="17" t="s">
        <v>62</v>
      </c>
      <c r="J372" s="18" t="s">
        <v>146</v>
      </c>
      <c r="K372" s="18" t="s">
        <v>66</v>
      </c>
      <c r="L372" s="20" t="s">
        <v>65</v>
      </c>
      <c r="M372" s="20"/>
      <c r="N372" s="25"/>
      <c r="O372" s="18" t="s">
        <v>66</v>
      </c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0"/>
      <c r="AD372" s="21"/>
      <c r="AE372" s="21"/>
      <c r="AF372" s="21"/>
      <c r="AG372" s="21"/>
      <c r="AH372" s="21"/>
      <c r="AI372" s="21"/>
      <c r="AJ372" s="21"/>
      <c r="AK372" s="21"/>
      <c r="AL372" s="21"/>
      <c r="AM372" s="24"/>
      <c r="AN372" s="71"/>
      <c r="AO372" s="25"/>
      <c r="AP372" s="25"/>
      <c r="AQ372" s="21"/>
      <c r="AR372" s="21"/>
      <c r="AS372" s="21"/>
      <c r="AT372" s="21"/>
      <c r="AU372" s="21"/>
      <c r="AV372" s="25"/>
      <c r="AW372" s="52"/>
      <c r="AX372" s="52" t="s">
        <v>61</v>
      </c>
      <c r="AY372" s="52"/>
      <c r="AZ372" s="52"/>
      <c r="BA372" s="52" t="s">
        <v>61</v>
      </c>
      <c r="BB372" s="52"/>
      <c r="BC372" s="52"/>
      <c r="BD372" s="52"/>
      <c r="BE372" s="52"/>
      <c r="BF372" s="52" t="s">
        <v>61</v>
      </c>
      <c r="BG372" s="52" t="s">
        <v>61</v>
      </c>
      <c r="BH372" s="52" t="s">
        <v>61</v>
      </c>
    </row>
    <row r="373" spans="1:60">
      <c r="A373" s="27">
        <v>95405</v>
      </c>
      <c r="B373" s="27">
        <v>95405</v>
      </c>
      <c r="C373" s="27" t="s">
        <v>571</v>
      </c>
      <c r="D373" s="27" t="s">
        <v>863</v>
      </c>
      <c r="E373" s="27"/>
      <c r="F373" s="17" t="s">
        <v>69</v>
      </c>
      <c r="G373" s="17"/>
      <c r="H373" s="18"/>
      <c r="I373" s="17" t="s">
        <v>62</v>
      </c>
      <c r="J373" s="18" t="s">
        <v>85</v>
      </c>
      <c r="K373" s="18" t="s">
        <v>66</v>
      </c>
      <c r="L373" s="20" t="s">
        <v>65</v>
      </c>
      <c r="M373" s="20"/>
      <c r="N373" s="25" t="s">
        <v>61</v>
      </c>
      <c r="O373" s="18" t="s">
        <v>66</v>
      </c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0"/>
      <c r="AD373" s="21"/>
      <c r="AE373" s="21"/>
      <c r="AF373" s="21"/>
      <c r="AG373" s="21"/>
      <c r="AH373" s="21"/>
      <c r="AI373" s="21"/>
      <c r="AJ373" s="21"/>
      <c r="AK373" s="21"/>
      <c r="AL373" s="21"/>
      <c r="AM373" s="24"/>
      <c r="AN373" s="71"/>
      <c r="AO373" s="25"/>
      <c r="AP373" s="25"/>
      <c r="AQ373" s="21"/>
      <c r="AR373" s="21"/>
      <c r="AS373" s="21"/>
      <c r="AT373" s="21"/>
      <c r="AU373" s="21"/>
      <c r="AV373" s="25"/>
      <c r="AW373" s="53"/>
      <c r="AX373" s="53"/>
      <c r="AY373" s="53"/>
      <c r="AZ373" s="53" t="s">
        <v>61</v>
      </c>
      <c r="BA373" s="53"/>
      <c r="BB373" s="53"/>
      <c r="BC373" s="53"/>
      <c r="BD373" s="53"/>
      <c r="BE373" s="53"/>
      <c r="BF373" s="53"/>
      <c r="BG373" s="53"/>
      <c r="BH373" s="53"/>
    </row>
    <row r="374" spans="1:60">
      <c r="A374" s="27">
        <v>95425</v>
      </c>
      <c r="B374" s="27">
        <v>95425</v>
      </c>
      <c r="C374" s="27" t="s">
        <v>633</v>
      </c>
      <c r="D374" s="27" t="s">
        <v>864</v>
      </c>
      <c r="E374" s="27" t="s">
        <v>865</v>
      </c>
      <c r="F374" s="17" t="s">
        <v>69</v>
      </c>
      <c r="G374" s="17" t="s">
        <v>61</v>
      </c>
      <c r="H374" s="18"/>
      <c r="I374" s="17" t="s">
        <v>62</v>
      </c>
      <c r="J374" s="18" t="s">
        <v>73</v>
      </c>
      <c r="K374" s="18" t="s">
        <v>66</v>
      </c>
      <c r="L374" s="34" t="s">
        <v>866</v>
      </c>
      <c r="M374" s="34"/>
      <c r="N374" s="25"/>
      <c r="O374" s="18" t="s">
        <v>66</v>
      </c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0"/>
      <c r="AD374" s="21"/>
      <c r="AE374" s="21"/>
      <c r="AF374" s="21"/>
      <c r="AG374" s="21"/>
      <c r="AH374" s="21"/>
      <c r="AI374" s="21"/>
      <c r="AJ374" s="21"/>
      <c r="AK374" s="21"/>
      <c r="AL374" s="21"/>
      <c r="AM374" s="24"/>
      <c r="AN374" s="71"/>
      <c r="AO374" s="25"/>
      <c r="AP374" s="25"/>
      <c r="AQ374" s="21"/>
      <c r="AR374" s="21"/>
      <c r="AS374" s="20" t="s">
        <v>61</v>
      </c>
      <c r="AT374" s="20"/>
      <c r="AU374" s="21"/>
      <c r="AV374" s="25"/>
      <c r="AW374" s="53"/>
      <c r="AX374" s="53"/>
      <c r="AY374" s="53"/>
      <c r="AZ374" s="53"/>
      <c r="BA374" s="53"/>
      <c r="BB374" s="53" t="s">
        <v>61</v>
      </c>
      <c r="BC374" s="53"/>
      <c r="BD374" s="53" t="s">
        <v>61</v>
      </c>
      <c r="BE374" s="53"/>
      <c r="BF374" s="53"/>
      <c r="BG374" s="53"/>
      <c r="BH374" s="53"/>
    </row>
    <row r="375" spans="1:60">
      <c r="A375" s="27"/>
      <c r="B375" s="27"/>
      <c r="C375" s="27" t="s">
        <v>795</v>
      </c>
      <c r="D375" s="27" t="s">
        <v>867</v>
      </c>
      <c r="E375" s="27"/>
      <c r="F375" s="20" t="s">
        <v>69</v>
      </c>
      <c r="G375" s="20"/>
      <c r="H375" s="28"/>
      <c r="I375" s="20" t="s">
        <v>62</v>
      </c>
      <c r="J375" s="28" t="s">
        <v>93</v>
      </c>
      <c r="K375" s="28" t="s">
        <v>66</v>
      </c>
      <c r="L375" s="20" t="s">
        <v>74</v>
      </c>
      <c r="M375" s="20"/>
      <c r="N375" s="20"/>
      <c r="O375" s="28" t="s">
        <v>62</v>
      </c>
      <c r="P375" s="20">
        <v>0</v>
      </c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2"/>
      <c r="AN375" s="71" t="s">
        <v>75</v>
      </c>
      <c r="AO375" s="25"/>
      <c r="AP375" s="25"/>
      <c r="AQ375" s="20"/>
      <c r="AR375" s="20"/>
      <c r="AS375" s="20"/>
      <c r="AT375" s="20"/>
      <c r="AU375" s="20"/>
      <c r="AV375" s="25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</row>
    <row r="376" spans="1:60">
      <c r="A376" s="27">
        <v>611753</v>
      </c>
      <c r="B376" s="27">
        <v>611753</v>
      </c>
      <c r="C376" s="27" t="s">
        <v>207</v>
      </c>
      <c r="D376" s="27" t="s">
        <v>868</v>
      </c>
      <c r="E376" s="27" t="s">
        <v>869</v>
      </c>
      <c r="F376" s="20" t="s">
        <v>69</v>
      </c>
      <c r="G376" s="20" t="s">
        <v>61</v>
      </c>
      <c r="H376" s="28"/>
      <c r="I376" s="20" t="s">
        <v>62</v>
      </c>
      <c r="J376" s="28" t="s">
        <v>399</v>
      </c>
      <c r="K376" s="28" t="s">
        <v>66</v>
      </c>
      <c r="L376" s="20" t="s">
        <v>74</v>
      </c>
      <c r="M376" s="20"/>
      <c r="N376" s="20"/>
      <c r="O376" s="28" t="s">
        <v>62</v>
      </c>
      <c r="P376" s="20">
        <v>3</v>
      </c>
      <c r="Q376" s="20">
        <v>2</v>
      </c>
      <c r="R376" s="20">
        <v>2</v>
      </c>
      <c r="S376" s="20">
        <v>3</v>
      </c>
      <c r="T376" s="20">
        <v>3</v>
      </c>
      <c r="U376" s="20">
        <v>3</v>
      </c>
      <c r="V376" s="20">
        <v>2</v>
      </c>
      <c r="W376" s="20">
        <v>2</v>
      </c>
      <c r="X376" s="20">
        <v>2</v>
      </c>
      <c r="Y376" s="20">
        <v>0</v>
      </c>
      <c r="Z376" s="20">
        <v>2</v>
      </c>
      <c r="AA376" s="20">
        <v>3</v>
      </c>
      <c r="AB376" s="20">
        <v>2</v>
      </c>
      <c r="AC376" s="20">
        <f>SUM(Q376:AB376)</f>
        <v>26</v>
      </c>
      <c r="AD376" s="20" t="s">
        <v>98</v>
      </c>
      <c r="AE376" s="20" t="s">
        <v>62</v>
      </c>
      <c r="AF376" s="20" t="s">
        <v>62</v>
      </c>
      <c r="AG376" s="20"/>
      <c r="AH376" s="20"/>
      <c r="AI376" s="29" t="s">
        <v>98</v>
      </c>
      <c r="AJ376" s="20" t="s">
        <v>98</v>
      </c>
      <c r="AK376" s="20" t="s">
        <v>99</v>
      </c>
      <c r="AL376" s="20" t="s">
        <v>99</v>
      </c>
      <c r="AM376" s="33" t="s">
        <v>101</v>
      </c>
      <c r="AN376" s="71" t="s">
        <v>102</v>
      </c>
      <c r="AO376" s="25" t="s">
        <v>103</v>
      </c>
      <c r="AP376" s="25"/>
      <c r="AQ376" s="20"/>
      <c r="AR376" s="20"/>
      <c r="AS376" s="20" t="s">
        <v>104</v>
      </c>
      <c r="AT376" s="29" t="s">
        <v>110</v>
      </c>
      <c r="AU376" s="20" t="s">
        <v>111</v>
      </c>
      <c r="AV376" s="25" t="s">
        <v>61</v>
      </c>
      <c r="AW376" s="53" t="s">
        <v>61</v>
      </c>
      <c r="AX376" s="53" t="s">
        <v>61</v>
      </c>
      <c r="AY376" s="53" t="s">
        <v>61</v>
      </c>
      <c r="AZ376" s="53" t="s">
        <v>61</v>
      </c>
      <c r="BA376" s="53" t="s">
        <v>61</v>
      </c>
      <c r="BB376" s="53" t="s">
        <v>61</v>
      </c>
      <c r="BC376" s="53" t="s">
        <v>61</v>
      </c>
      <c r="BD376" s="53" t="s">
        <v>61</v>
      </c>
      <c r="BE376" s="53" t="s">
        <v>61</v>
      </c>
      <c r="BF376" s="53" t="s">
        <v>61</v>
      </c>
      <c r="BG376" s="53" t="s">
        <v>61</v>
      </c>
      <c r="BH376" s="53" t="s">
        <v>61</v>
      </c>
    </row>
    <row r="377" spans="1:60">
      <c r="A377" s="27">
        <v>611760</v>
      </c>
      <c r="B377" s="27">
        <v>611760</v>
      </c>
      <c r="C377" s="27" t="s">
        <v>207</v>
      </c>
      <c r="D377" s="27" t="s">
        <v>870</v>
      </c>
      <c r="E377" s="27" t="s">
        <v>871</v>
      </c>
      <c r="F377" s="17" t="s">
        <v>69</v>
      </c>
      <c r="G377" s="17" t="s">
        <v>61</v>
      </c>
      <c r="H377" s="18"/>
      <c r="I377" s="17" t="s">
        <v>62</v>
      </c>
      <c r="J377" s="18" t="s">
        <v>210</v>
      </c>
      <c r="K377" s="18" t="s">
        <v>66</v>
      </c>
      <c r="L377" s="20"/>
      <c r="M377" s="20"/>
      <c r="N377" s="25" t="s">
        <v>61</v>
      </c>
      <c r="O377" s="18" t="s">
        <v>66</v>
      </c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4"/>
      <c r="AN377" s="71"/>
      <c r="AO377" s="25"/>
      <c r="AP377" s="25"/>
      <c r="AQ377" s="21"/>
      <c r="AR377" s="21"/>
      <c r="AS377" s="20" t="s">
        <v>61</v>
      </c>
      <c r="AT377" s="20"/>
      <c r="AU377" s="21"/>
      <c r="AV377" s="25"/>
      <c r="AW377" s="53"/>
      <c r="AX377" s="53"/>
      <c r="AY377" s="53"/>
      <c r="AZ377" s="53"/>
      <c r="BA377" s="53"/>
      <c r="BB377" s="53" t="s">
        <v>61</v>
      </c>
      <c r="BC377" s="53"/>
      <c r="BD377" s="53"/>
      <c r="BE377" s="53"/>
      <c r="BF377" s="53"/>
      <c r="BG377" s="53"/>
      <c r="BH377" s="53"/>
    </row>
    <row r="378" spans="1:60">
      <c r="A378" s="27">
        <v>611751</v>
      </c>
      <c r="B378" s="27">
        <v>611751</v>
      </c>
      <c r="C378" s="27" t="s">
        <v>207</v>
      </c>
      <c r="D378" s="27" t="s">
        <v>872</v>
      </c>
      <c r="E378" s="27" t="s">
        <v>873</v>
      </c>
      <c r="F378" s="20" t="s">
        <v>69</v>
      </c>
      <c r="G378" s="20" t="s">
        <v>61</v>
      </c>
      <c r="H378" s="28"/>
      <c r="I378" s="20" t="s">
        <v>62</v>
      </c>
      <c r="J378" s="28" t="s">
        <v>108</v>
      </c>
      <c r="K378" s="28" t="s">
        <v>66</v>
      </c>
      <c r="L378" s="20" t="s">
        <v>74</v>
      </c>
      <c r="M378" s="20"/>
      <c r="N378" s="20"/>
      <c r="O378" s="28" t="s">
        <v>62</v>
      </c>
      <c r="P378" s="20">
        <v>1</v>
      </c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2"/>
      <c r="AN378" s="71" t="s">
        <v>80</v>
      </c>
      <c r="AO378" s="25"/>
      <c r="AP378" s="25"/>
      <c r="AQ378" s="20"/>
      <c r="AR378" s="20"/>
      <c r="AS378" s="29" t="s">
        <v>110</v>
      </c>
      <c r="AT378" s="29"/>
      <c r="AU378" s="20"/>
      <c r="AV378" s="25"/>
      <c r="AW378" s="53" t="s">
        <v>61</v>
      </c>
      <c r="AX378" s="53" t="s">
        <v>61</v>
      </c>
      <c r="AY378" s="53"/>
      <c r="AZ378" s="53"/>
      <c r="BA378" s="53" t="s">
        <v>61</v>
      </c>
      <c r="BB378" s="53" t="s">
        <v>61</v>
      </c>
      <c r="BC378" s="53"/>
      <c r="BD378" s="53"/>
      <c r="BE378" s="53"/>
      <c r="BF378" s="53" t="s">
        <v>61</v>
      </c>
      <c r="BG378" s="53"/>
      <c r="BH378" s="53"/>
    </row>
    <row r="379" spans="1:60">
      <c r="A379" s="27">
        <v>95665</v>
      </c>
      <c r="B379" s="27">
        <v>95665</v>
      </c>
      <c r="C379" s="27" t="s">
        <v>141</v>
      </c>
      <c r="D379" s="27" t="s">
        <v>874</v>
      </c>
      <c r="E379" s="27"/>
      <c r="F379" s="17" t="s">
        <v>69</v>
      </c>
      <c r="G379" s="17"/>
      <c r="H379" s="18"/>
      <c r="I379" s="17" t="s">
        <v>62</v>
      </c>
      <c r="J379" s="18" t="s">
        <v>70</v>
      </c>
      <c r="K379" s="18" t="s">
        <v>66</v>
      </c>
      <c r="L379" s="20" t="s">
        <v>65</v>
      </c>
      <c r="M379" s="20"/>
      <c r="N379" s="25"/>
      <c r="O379" s="18" t="s">
        <v>66</v>
      </c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4"/>
      <c r="AN379" s="71"/>
      <c r="AO379" s="25"/>
      <c r="AP379" s="25"/>
      <c r="AQ379" s="21"/>
      <c r="AR379" s="21"/>
      <c r="AS379" s="21"/>
      <c r="AT379" s="21"/>
      <c r="AU379" s="21"/>
      <c r="AV379" s="25"/>
      <c r="AW379" s="53"/>
      <c r="AX379" s="53"/>
      <c r="AY379" s="53"/>
      <c r="AZ379" s="53"/>
      <c r="BA379" s="53"/>
      <c r="BB379" s="53"/>
      <c r="BC379" s="53"/>
      <c r="BD379" s="53" t="s">
        <v>61</v>
      </c>
      <c r="BE379" s="53"/>
      <c r="BF379" s="53"/>
      <c r="BG379" s="53"/>
      <c r="BH379" s="53"/>
    </row>
    <row r="380" spans="1:60">
      <c r="A380" s="27">
        <v>95669</v>
      </c>
      <c r="B380" s="27">
        <v>95669</v>
      </c>
      <c r="C380" s="27" t="s">
        <v>158</v>
      </c>
      <c r="D380" s="27" t="s">
        <v>875</v>
      </c>
      <c r="E380" s="27" t="s">
        <v>876</v>
      </c>
      <c r="F380" s="20" t="s">
        <v>69</v>
      </c>
      <c r="G380" s="20" t="s">
        <v>61</v>
      </c>
      <c r="H380" s="28"/>
      <c r="I380" s="20" t="s">
        <v>62</v>
      </c>
      <c r="J380" s="28" t="s">
        <v>877</v>
      </c>
      <c r="K380" s="28" t="s">
        <v>66</v>
      </c>
      <c r="L380" s="20" t="s">
        <v>74</v>
      </c>
      <c r="M380" s="20"/>
      <c r="N380" s="20"/>
      <c r="O380" s="28" t="s">
        <v>62</v>
      </c>
      <c r="P380" s="20">
        <v>0</v>
      </c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2"/>
      <c r="AN380" s="71" t="s">
        <v>75</v>
      </c>
      <c r="AO380" s="25"/>
      <c r="AP380" s="25"/>
      <c r="AQ380" s="20"/>
      <c r="AR380" s="20"/>
      <c r="AS380" s="20"/>
      <c r="AT380" s="20"/>
      <c r="AU380" s="20"/>
      <c r="AV380" s="25"/>
      <c r="AW380" s="53"/>
      <c r="AX380" s="53"/>
      <c r="AY380" s="53" t="s">
        <v>61</v>
      </c>
      <c r="AZ380" s="53"/>
      <c r="BA380" s="53"/>
      <c r="BB380" s="53"/>
      <c r="BC380" s="53"/>
      <c r="BD380" s="53"/>
      <c r="BE380" s="53" t="s">
        <v>61</v>
      </c>
      <c r="BF380" s="53"/>
      <c r="BG380" s="53" t="s">
        <v>61</v>
      </c>
      <c r="BH380" s="53"/>
    </row>
    <row r="381" spans="1:60">
      <c r="A381" s="16">
        <v>95679</v>
      </c>
      <c r="B381" s="16">
        <v>95679</v>
      </c>
      <c r="C381" s="16" t="s">
        <v>158</v>
      </c>
      <c r="D381" s="16" t="s">
        <v>878</v>
      </c>
      <c r="E381" s="16" t="s">
        <v>879</v>
      </c>
      <c r="F381" s="20" t="s">
        <v>69</v>
      </c>
      <c r="G381" s="20"/>
      <c r="H381" s="28"/>
      <c r="I381" s="20" t="s">
        <v>62</v>
      </c>
      <c r="J381" s="28" t="s">
        <v>70</v>
      </c>
      <c r="K381" s="28" t="s">
        <v>66</v>
      </c>
      <c r="L381" s="20" t="s">
        <v>74</v>
      </c>
      <c r="M381" s="20"/>
      <c r="N381" s="20"/>
      <c r="O381" s="28" t="s">
        <v>62</v>
      </c>
      <c r="P381" s="20">
        <v>0</v>
      </c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2"/>
      <c r="AN381" s="71" t="s">
        <v>75</v>
      </c>
      <c r="AO381" s="25"/>
      <c r="AP381" s="25">
        <v>1</v>
      </c>
      <c r="AQ381" s="20"/>
      <c r="AR381" s="20"/>
      <c r="AS381" s="20" t="s">
        <v>61</v>
      </c>
      <c r="AT381" s="20"/>
      <c r="AU381" s="20"/>
      <c r="AV381" s="25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</row>
    <row r="382" spans="1:60">
      <c r="A382" s="16">
        <v>611195</v>
      </c>
      <c r="B382" s="16">
        <v>611195</v>
      </c>
      <c r="C382" s="16" t="s">
        <v>141</v>
      </c>
      <c r="D382" s="16" t="s">
        <v>880</v>
      </c>
      <c r="E382" s="16"/>
      <c r="F382" s="18" t="s">
        <v>69</v>
      </c>
      <c r="G382" s="18"/>
      <c r="H382" s="18"/>
      <c r="I382" s="17" t="s">
        <v>62</v>
      </c>
      <c r="J382" s="18" t="s">
        <v>85</v>
      </c>
      <c r="K382" s="18" t="s">
        <v>66</v>
      </c>
      <c r="L382" s="34" t="s">
        <v>86</v>
      </c>
      <c r="M382" s="34"/>
      <c r="N382" s="25"/>
      <c r="O382" s="18" t="s">
        <v>66</v>
      </c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4"/>
      <c r="AN382" s="71"/>
      <c r="AO382" s="25"/>
      <c r="AP382" s="25"/>
      <c r="AQ382" s="21"/>
      <c r="AR382" s="21"/>
      <c r="AS382" s="21"/>
      <c r="AT382" s="21"/>
      <c r="AU382" s="21"/>
      <c r="AV382" s="25"/>
      <c r="AW382" s="52"/>
      <c r="AX382" s="52"/>
      <c r="AY382" s="52"/>
      <c r="AZ382" s="52"/>
      <c r="BA382" s="52"/>
      <c r="BB382" s="52"/>
      <c r="BC382" s="52"/>
      <c r="BD382" s="52" t="s">
        <v>61</v>
      </c>
      <c r="BE382" s="52"/>
      <c r="BF382" s="52"/>
      <c r="BG382" s="52"/>
      <c r="BH382" s="52"/>
    </row>
    <row r="383" spans="1:60">
      <c r="A383" s="27">
        <v>95740</v>
      </c>
      <c r="B383" s="27">
        <v>95740</v>
      </c>
      <c r="C383" s="27" t="s">
        <v>185</v>
      </c>
      <c r="D383" s="27" t="s">
        <v>881</v>
      </c>
      <c r="E383" s="27" t="s">
        <v>882</v>
      </c>
      <c r="F383" s="17" t="s">
        <v>69</v>
      </c>
      <c r="G383" s="18" t="s">
        <v>61</v>
      </c>
      <c r="H383" s="26"/>
      <c r="I383" s="25" t="s">
        <v>62</v>
      </c>
      <c r="J383" s="25" t="s">
        <v>146</v>
      </c>
      <c r="K383" s="25" t="s">
        <v>66</v>
      </c>
      <c r="L383" s="20" t="s">
        <v>74</v>
      </c>
      <c r="M383" s="20"/>
      <c r="N383" s="25"/>
      <c r="O383" s="18" t="s">
        <v>62</v>
      </c>
      <c r="P383" s="25">
        <v>0</v>
      </c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6"/>
      <c r="AN383" s="67" t="s">
        <v>75</v>
      </c>
      <c r="AO383" s="25" t="s">
        <v>117</v>
      </c>
      <c r="AP383" s="25"/>
      <c r="AQ383" s="25"/>
      <c r="AR383" s="25"/>
      <c r="AS383" s="25"/>
      <c r="AT383" s="25"/>
      <c r="AU383" s="25"/>
      <c r="AV383" s="25"/>
      <c r="AW383" s="53"/>
      <c r="AX383" s="53" t="s">
        <v>61</v>
      </c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</row>
    <row r="384" spans="1:60">
      <c r="A384" s="27">
        <v>95806</v>
      </c>
      <c r="B384" s="27">
        <v>95806</v>
      </c>
      <c r="C384" s="27" t="s">
        <v>141</v>
      </c>
      <c r="D384" s="27" t="s">
        <v>883</v>
      </c>
      <c r="E384" s="27" t="s">
        <v>884</v>
      </c>
      <c r="F384" s="20" t="s">
        <v>69</v>
      </c>
      <c r="G384" s="20" t="s">
        <v>61</v>
      </c>
      <c r="H384" s="28"/>
      <c r="I384" s="20" t="s">
        <v>62</v>
      </c>
      <c r="J384" s="28" t="s">
        <v>399</v>
      </c>
      <c r="K384" s="28" t="s">
        <v>66</v>
      </c>
      <c r="L384" s="20" t="s">
        <v>74</v>
      </c>
      <c r="M384" s="20"/>
      <c r="N384" s="20"/>
      <c r="O384" s="28" t="s">
        <v>62</v>
      </c>
      <c r="P384" s="20">
        <v>2</v>
      </c>
      <c r="Q384" s="20">
        <v>2</v>
      </c>
      <c r="R384" s="20">
        <v>2</v>
      </c>
      <c r="S384" s="34">
        <v>3</v>
      </c>
      <c r="T384" s="34">
        <v>3</v>
      </c>
      <c r="U384" s="20">
        <v>3</v>
      </c>
      <c r="V384" s="20">
        <v>2</v>
      </c>
      <c r="W384" s="20">
        <v>3</v>
      </c>
      <c r="X384" s="20">
        <v>2</v>
      </c>
      <c r="Y384" s="20">
        <v>4</v>
      </c>
      <c r="Z384" s="20">
        <v>0</v>
      </c>
      <c r="AA384" s="20">
        <v>3</v>
      </c>
      <c r="AB384" s="20">
        <v>2</v>
      </c>
      <c r="AC384" s="20">
        <f>SUM(Q384:AB384)</f>
        <v>29</v>
      </c>
      <c r="AD384" s="20" t="s">
        <v>100</v>
      </c>
      <c r="AE384" s="20" t="s">
        <v>62</v>
      </c>
      <c r="AF384" s="20" t="s">
        <v>62</v>
      </c>
      <c r="AG384" s="20"/>
      <c r="AH384" s="20"/>
      <c r="AI384" s="29" t="s">
        <v>100</v>
      </c>
      <c r="AJ384" s="20" t="s">
        <v>98</v>
      </c>
      <c r="AK384" s="20" t="s">
        <v>99</v>
      </c>
      <c r="AL384" s="20" t="s">
        <v>99</v>
      </c>
      <c r="AM384" s="33" t="s">
        <v>101</v>
      </c>
      <c r="AN384" s="71" t="s">
        <v>109</v>
      </c>
      <c r="AO384" s="25" t="s">
        <v>117</v>
      </c>
      <c r="AP384" s="25">
        <v>2</v>
      </c>
      <c r="AQ384" s="20"/>
      <c r="AR384" s="20"/>
      <c r="AS384" s="29" t="s">
        <v>110</v>
      </c>
      <c r="AT384" s="29"/>
      <c r="AU384" s="20"/>
      <c r="AV384" s="25"/>
      <c r="AW384" s="53"/>
      <c r="AX384" s="53"/>
      <c r="AY384" s="53" t="s">
        <v>61</v>
      </c>
      <c r="AZ384" s="53"/>
      <c r="BA384" s="53" t="s">
        <v>61</v>
      </c>
      <c r="BB384" s="53" t="s">
        <v>61</v>
      </c>
      <c r="BC384" s="53"/>
      <c r="BD384" s="53"/>
      <c r="BE384" s="53" t="s">
        <v>61</v>
      </c>
      <c r="BF384" s="53"/>
      <c r="BG384" s="53"/>
      <c r="BH384" s="53"/>
    </row>
    <row r="385" spans="1:60">
      <c r="A385" s="27">
        <v>95823</v>
      </c>
      <c r="B385" s="27">
        <v>95823</v>
      </c>
      <c r="C385" s="27" t="s">
        <v>885</v>
      </c>
      <c r="D385" s="27" t="s">
        <v>886</v>
      </c>
      <c r="E385" s="27" t="s">
        <v>887</v>
      </c>
      <c r="F385" s="20" t="s">
        <v>69</v>
      </c>
      <c r="G385" s="20" t="s">
        <v>61</v>
      </c>
      <c r="H385" s="28"/>
      <c r="I385" s="20" t="s">
        <v>62</v>
      </c>
      <c r="J385" s="28" t="s">
        <v>210</v>
      </c>
      <c r="K385" s="28" t="s">
        <v>66</v>
      </c>
      <c r="L385" s="20" t="s">
        <v>74</v>
      </c>
      <c r="M385" s="20"/>
      <c r="N385" s="20"/>
      <c r="O385" s="28" t="s">
        <v>62</v>
      </c>
      <c r="P385" s="20">
        <v>5</v>
      </c>
      <c r="Q385" s="20">
        <v>2</v>
      </c>
      <c r="R385" s="20">
        <v>2</v>
      </c>
      <c r="S385" s="34">
        <v>3</v>
      </c>
      <c r="T385" s="34">
        <v>3</v>
      </c>
      <c r="U385" s="20">
        <v>3</v>
      </c>
      <c r="V385" s="20">
        <v>2</v>
      </c>
      <c r="W385" s="20">
        <v>1</v>
      </c>
      <c r="X385" s="20">
        <v>4</v>
      </c>
      <c r="Y385" s="20">
        <v>4</v>
      </c>
      <c r="Z385" s="20">
        <v>2</v>
      </c>
      <c r="AA385" s="20">
        <v>3</v>
      </c>
      <c r="AB385" s="20">
        <v>4</v>
      </c>
      <c r="AC385" s="20">
        <f>SUM(Q385:AB385)</f>
        <v>33</v>
      </c>
      <c r="AD385" s="20" t="s">
        <v>100</v>
      </c>
      <c r="AE385" s="20" t="s">
        <v>62</v>
      </c>
      <c r="AF385" s="20" t="s">
        <v>62</v>
      </c>
      <c r="AG385" s="20"/>
      <c r="AH385" s="20"/>
      <c r="AI385" s="20" t="s">
        <v>100</v>
      </c>
      <c r="AJ385" s="20" t="s">
        <v>100</v>
      </c>
      <c r="AK385" s="20" t="s">
        <v>99</v>
      </c>
      <c r="AL385" s="20" t="s">
        <v>100</v>
      </c>
      <c r="AM385" s="22" t="s">
        <v>132</v>
      </c>
      <c r="AN385" s="71" t="s">
        <v>109</v>
      </c>
      <c r="AO385" s="25" t="s">
        <v>117</v>
      </c>
      <c r="AP385" s="25">
        <v>3</v>
      </c>
      <c r="AQ385" s="20"/>
      <c r="AR385" s="20"/>
      <c r="AS385" s="20" t="s">
        <v>133</v>
      </c>
      <c r="AT385" s="29" t="s">
        <v>110</v>
      </c>
      <c r="AU385" s="20" t="s">
        <v>133</v>
      </c>
      <c r="AV385" s="25"/>
      <c r="AW385" s="53" t="s">
        <v>61</v>
      </c>
      <c r="AX385" s="53" t="s">
        <v>61</v>
      </c>
      <c r="AY385" s="53" t="s">
        <v>61</v>
      </c>
      <c r="AZ385" s="53"/>
      <c r="BA385" s="53" t="s">
        <v>61</v>
      </c>
      <c r="BB385" s="53" t="s">
        <v>61</v>
      </c>
      <c r="BC385" s="53" t="s">
        <v>61</v>
      </c>
      <c r="BD385" s="53" t="s">
        <v>61</v>
      </c>
      <c r="BE385" s="53" t="s">
        <v>61</v>
      </c>
      <c r="BF385" s="53" t="s">
        <v>61</v>
      </c>
      <c r="BG385" s="53" t="s">
        <v>61</v>
      </c>
      <c r="BH385" s="53" t="s">
        <v>61</v>
      </c>
    </row>
    <row r="386" spans="1:60">
      <c r="A386" s="16"/>
      <c r="B386" s="16"/>
      <c r="C386" s="16" t="s">
        <v>158</v>
      </c>
      <c r="D386" s="16" t="s">
        <v>888</v>
      </c>
      <c r="E386" s="16"/>
      <c r="F386" s="17" t="s">
        <v>69</v>
      </c>
      <c r="G386" s="26"/>
      <c r="H386" s="26"/>
      <c r="I386" s="25" t="s">
        <v>66</v>
      </c>
      <c r="J386" s="25" t="s">
        <v>292</v>
      </c>
      <c r="K386" s="25" t="s">
        <v>66</v>
      </c>
      <c r="L386" s="25"/>
      <c r="M386" s="25"/>
      <c r="N386" s="25"/>
      <c r="O386" s="25" t="s">
        <v>62</v>
      </c>
      <c r="P386" s="25">
        <v>6</v>
      </c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6"/>
      <c r="AN386" s="71" t="s">
        <v>119</v>
      </c>
      <c r="AO386" s="25" t="s">
        <v>120</v>
      </c>
      <c r="AP386" s="25"/>
      <c r="AQ386" s="25" t="s">
        <v>62</v>
      </c>
      <c r="AR386" s="25"/>
      <c r="AS386" s="25"/>
      <c r="AT386" s="25"/>
      <c r="AU386" s="25"/>
      <c r="AV386" s="25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</row>
    <row r="387" spans="1:60">
      <c r="A387" s="27">
        <v>95831</v>
      </c>
      <c r="B387" s="27">
        <v>95831</v>
      </c>
      <c r="C387" s="27" t="s">
        <v>889</v>
      </c>
      <c r="D387" s="27" t="s">
        <v>890</v>
      </c>
      <c r="E387" s="27" t="s">
        <v>891</v>
      </c>
      <c r="F387" s="20" t="s">
        <v>69</v>
      </c>
      <c r="G387" s="20" t="s">
        <v>61</v>
      </c>
      <c r="H387" s="28"/>
      <c r="I387" s="20" t="s">
        <v>62</v>
      </c>
      <c r="J387" s="28" t="s">
        <v>93</v>
      </c>
      <c r="K387" s="28" t="s">
        <v>66</v>
      </c>
      <c r="L387" s="20" t="s">
        <v>74</v>
      </c>
      <c r="M387" s="20"/>
      <c r="N387" s="20"/>
      <c r="O387" s="28" t="s">
        <v>62</v>
      </c>
      <c r="P387" s="20">
        <v>1</v>
      </c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2"/>
      <c r="AN387" s="71" t="s">
        <v>80</v>
      </c>
      <c r="AO387" s="25"/>
      <c r="AP387" s="25"/>
      <c r="AQ387" s="20"/>
      <c r="AR387" s="20"/>
      <c r="AS387" s="20" t="s">
        <v>61</v>
      </c>
      <c r="AT387" s="20"/>
      <c r="AU387" s="20" t="s">
        <v>111</v>
      </c>
      <c r="AV387" s="25"/>
      <c r="AW387" s="53"/>
      <c r="AX387" s="53" t="s">
        <v>61</v>
      </c>
      <c r="AY387" s="53"/>
      <c r="AZ387" s="53"/>
      <c r="BA387" s="53"/>
      <c r="BB387" s="53" t="s">
        <v>61</v>
      </c>
      <c r="BC387" s="53"/>
      <c r="BD387" s="53" t="s">
        <v>61</v>
      </c>
      <c r="BE387" s="53" t="s">
        <v>61</v>
      </c>
      <c r="BF387" s="53" t="s">
        <v>61</v>
      </c>
      <c r="BG387" s="53"/>
      <c r="BH387" s="53"/>
    </row>
    <row r="388" spans="1:60">
      <c r="A388" s="27">
        <v>161575</v>
      </c>
      <c r="B388" s="27">
        <v>161575</v>
      </c>
      <c r="C388" s="27" t="s">
        <v>889</v>
      </c>
      <c r="D388" s="27" t="s">
        <v>892</v>
      </c>
      <c r="E388" s="27"/>
      <c r="F388" s="20" t="s">
        <v>69</v>
      </c>
      <c r="G388" s="20" t="s">
        <v>61</v>
      </c>
      <c r="H388" s="28"/>
      <c r="I388" s="20" t="s">
        <v>62</v>
      </c>
      <c r="J388" s="28" t="s">
        <v>893</v>
      </c>
      <c r="K388" s="28" t="s">
        <v>66</v>
      </c>
      <c r="L388" s="20" t="s">
        <v>65</v>
      </c>
      <c r="M388" s="20"/>
      <c r="N388" s="25"/>
      <c r="O388" s="28" t="s">
        <v>66</v>
      </c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2"/>
      <c r="AN388" s="71"/>
      <c r="AO388" s="25"/>
      <c r="AP388" s="25"/>
      <c r="AQ388" s="20"/>
      <c r="AR388" s="20"/>
      <c r="AS388" s="20"/>
      <c r="AT388" s="20"/>
      <c r="AU388" s="20"/>
      <c r="AV388" s="25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</row>
    <row r="389" spans="1:60">
      <c r="A389" s="27">
        <v>95839</v>
      </c>
      <c r="B389" s="27">
        <v>95839</v>
      </c>
      <c r="C389" s="27" t="s">
        <v>889</v>
      </c>
      <c r="D389" s="27" t="s">
        <v>894</v>
      </c>
      <c r="E389" s="27" t="s">
        <v>895</v>
      </c>
      <c r="F389" s="20" t="s">
        <v>69</v>
      </c>
      <c r="G389" s="20" t="s">
        <v>61</v>
      </c>
      <c r="H389" s="28"/>
      <c r="I389" s="20" t="s">
        <v>62</v>
      </c>
      <c r="J389" s="28" t="s">
        <v>165</v>
      </c>
      <c r="K389" s="28" t="s">
        <v>66</v>
      </c>
      <c r="L389" s="20" t="s">
        <v>74</v>
      </c>
      <c r="M389" s="20"/>
      <c r="N389" s="20"/>
      <c r="O389" s="28" t="s">
        <v>62</v>
      </c>
      <c r="P389" s="20">
        <v>2</v>
      </c>
      <c r="Q389" s="20">
        <v>2</v>
      </c>
      <c r="R389" s="20">
        <v>2</v>
      </c>
      <c r="S389" s="34">
        <v>3</v>
      </c>
      <c r="T389" s="34">
        <v>3</v>
      </c>
      <c r="U389" s="20">
        <v>3</v>
      </c>
      <c r="V389" s="20">
        <v>2</v>
      </c>
      <c r="W389" s="20">
        <v>2</v>
      </c>
      <c r="X389" s="20">
        <v>2</v>
      </c>
      <c r="Y389" s="20">
        <v>4</v>
      </c>
      <c r="Z389" s="20">
        <v>4</v>
      </c>
      <c r="AA389" s="20">
        <v>0</v>
      </c>
      <c r="AB389" s="20">
        <v>2</v>
      </c>
      <c r="AC389" s="20">
        <f>SUM(Q389:AB389)</f>
        <v>29</v>
      </c>
      <c r="AD389" s="20" t="s">
        <v>100</v>
      </c>
      <c r="AE389" s="20" t="s">
        <v>62</v>
      </c>
      <c r="AF389" s="20" t="s">
        <v>62</v>
      </c>
      <c r="AG389" s="20"/>
      <c r="AH389" s="20"/>
      <c r="AI389" s="20" t="s">
        <v>100</v>
      </c>
      <c r="AJ389" s="20" t="s">
        <v>98</v>
      </c>
      <c r="AK389" s="20" t="s">
        <v>99</v>
      </c>
      <c r="AL389" s="20" t="s">
        <v>99</v>
      </c>
      <c r="AM389" s="33" t="s">
        <v>101</v>
      </c>
      <c r="AN389" s="71" t="s">
        <v>109</v>
      </c>
      <c r="AO389" s="25" t="s">
        <v>117</v>
      </c>
      <c r="AP389" s="25">
        <v>1</v>
      </c>
      <c r="AQ389" s="20"/>
      <c r="AR389" s="20"/>
      <c r="AS389" s="20"/>
      <c r="AT389" s="20"/>
      <c r="AU389" s="20"/>
      <c r="AV389" s="25"/>
      <c r="AW389" s="53"/>
      <c r="AX389" s="53" t="s">
        <v>61</v>
      </c>
      <c r="AY389" s="53"/>
      <c r="AZ389" s="53"/>
      <c r="BA389" s="53"/>
      <c r="BB389" s="53" t="s">
        <v>61</v>
      </c>
      <c r="BC389" s="53" t="s">
        <v>61</v>
      </c>
      <c r="BD389" s="53"/>
      <c r="BE389" s="53" t="s">
        <v>61</v>
      </c>
      <c r="BF389" s="53" t="s">
        <v>61</v>
      </c>
      <c r="BG389" s="53" t="s">
        <v>61</v>
      </c>
      <c r="BH389" s="53"/>
    </row>
    <row r="390" spans="1:60">
      <c r="A390" s="27">
        <v>95841</v>
      </c>
      <c r="B390" s="27">
        <v>95841</v>
      </c>
      <c r="C390" s="27" t="s">
        <v>889</v>
      </c>
      <c r="D390" s="27" t="s">
        <v>896</v>
      </c>
      <c r="E390" s="27" t="s">
        <v>897</v>
      </c>
      <c r="F390" s="28" t="s">
        <v>69</v>
      </c>
      <c r="G390" s="28"/>
      <c r="H390" s="28"/>
      <c r="I390" s="20" t="s">
        <v>62</v>
      </c>
      <c r="J390" s="28" t="s">
        <v>93</v>
      </c>
      <c r="K390" s="28" t="s">
        <v>66</v>
      </c>
      <c r="L390" s="20" t="s">
        <v>74</v>
      </c>
      <c r="M390" s="20"/>
      <c r="N390" s="20"/>
      <c r="O390" s="28" t="s">
        <v>62</v>
      </c>
      <c r="P390" s="20">
        <v>2</v>
      </c>
      <c r="Q390" s="20">
        <v>2</v>
      </c>
      <c r="R390" s="20">
        <v>2</v>
      </c>
      <c r="S390" s="34">
        <v>3</v>
      </c>
      <c r="T390" s="34">
        <v>3</v>
      </c>
      <c r="U390" s="20">
        <v>3</v>
      </c>
      <c r="V390" s="20">
        <v>2</v>
      </c>
      <c r="W390" s="20">
        <v>2</v>
      </c>
      <c r="X390" s="20">
        <v>2</v>
      </c>
      <c r="Y390" s="20">
        <v>4</v>
      </c>
      <c r="Z390" s="20">
        <v>4</v>
      </c>
      <c r="AA390" s="20">
        <v>3</v>
      </c>
      <c r="AB390" s="20">
        <v>2</v>
      </c>
      <c r="AC390" s="20">
        <f>SUM(Q390:AB390)</f>
        <v>32</v>
      </c>
      <c r="AD390" s="20" t="s">
        <v>100</v>
      </c>
      <c r="AE390" s="20" t="s">
        <v>62</v>
      </c>
      <c r="AF390" s="20" t="s">
        <v>62</v>
      </c>
      <c r="AG390" s="20"/>
      <c r="AH390" s="20"/>
      <c r="AI390" s="20" t="s">
        <v>100</v>
      </c>
      <c r="AJ390" s="20" t="s">
        <v>98</v>
      </c>
      <c r="AK390" s="20" t="s">
        <v>99</v>
      </c>
      <c r="AL390" s="20" t="s">
        <v>99</v>
      </c>
      <c r="AM390" s="33" t="s">
        <v>101</v>
      </c>
      <c r="AN390" s="71" t="s">
        <v>109</v>
      </c>
      <c r="AO390" s="25" t="s">
        <v>117</v>
      </c>
      <c r="AP390" s="25">
        <v>1</v>
      </c>
      <c r="AQ390" s="20"/>
      <c r="AR390" s="20"/>
      <c r="AS390" s="20"/>
      <c r="AT390" s="20"/>
      <c r="AU390" s="20"/>
      <c r="AV390" s="25"/>
      <c r="AW390" s="53"/>
      <c r="AX390" s="53"/>
      <c r="AY390" s="53"/>
      <c r="AZ390" s="53"/>
      <c r="BA390" s="53"/>
      <c r="BB390" s="53" t="s">
        <v>61</v>
      </c>
      <c r="BC390" s="53"/>
      <c r="BD390" s="53"/>
      <c r="BE390" s="53"/>
      <c r="BF390" s="53"/>
      <c r="BG390" s="53"/>
      <c r="BH390" s="53"/>
    </row>
    <row r="391" spans="1:60">
      <c r="A391" s="27">
        <v>95842</v>
      </c>
      <c r="B391" s="27">
        <v>95842</v>
      </c>
      <c r="C391" s="27" t="s">
        <v>889</v>
      </c>
      <c r="D391" s="27" t="s">
        <v>898</v>
      </c>
      <c r="E391" s="27"/>
      <c r="F391" s="17" t="s">
        <v>60</v>
      </c>
      <c r="G391" s="17" t="s">
        <v>61</v>
      </c>
      <c r="H391" s="18" t="s">
        <v>61</v>
      </c>
      <c r="I391" s="17" t="s">
        <v>62</v>
      </c>
      <c r="J391" s="18" t="s">
        <v>63</v>
      </c>
      <c r="K391" s="18" t="s">
        <v>66</v>
      </c>
      <c r="L391" s="20"/>
      <c r="M391" s="20"/>
      <c r="N391" s="25" t="s">
        <v>61</v>
      </c>
      <c r="O391" s="18" t="s">
        <v>66</v>
      </c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4"/>
      <c r="AN391" s="71"/>
      <c r="AO391" s="25"/>
      <c r="AP391" s="25"/>
      <c r="AQ391" s="21"/>
      <c r="AR391" s="21"/>
      <c r="AS391" s="21"/>
      <c r="AT391" s="21"/>
      <c r="AU391" s="21"/>
      <c r="AV391" s="25"/>
      <c r="AW391" s="53"/>
      <c r="AX391" s="53" t="s">
        <v>61</v>
      </c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</row>
    <row r="392" spans="1:60">
      <c r="A392" s="16">
        <v>611221</v>
      </c>
      <c r="B392" s="16">
        <v>611221</v>
      </c>
      <c r="C392" s="16" t="s">
        <v>889</v>
      </c>
      <c r="D392" s="16" t="s">
        <v>899</v>
      </c>
      <c r="E392" s="16"/>
      <c r="F392" s="17" t="s">
        <v>60</v>
      </c>
      <c r="G392" s="20" t="s">
        <v>61</v>
      </c>
      <c r="H392" s="28" t="s">
        <v>61</v>
      </c>
      <c r="I392" s="20" t="s">
        <v>62</v>
      </c>
      <c r="J392" s="28" t="s">
        <v>165</v>
      </c>
      <c r="K392" s="28" t="s">
        <v>66</v>
      </c>
      <c r="L392" s="20" t="s">
        <v>74</v>
      </c>
      <c r="M392" s="20"/>
      <c r="N392" s="20"/>
      <c r="O392" s="28" t="s">
        <v>62</v>
      </c>
      <c r="P392" s="20">
        <v>4</v>
      </c>
      <c r="Q392" s="20">
        <v>2</v>
      </c>
      <c r="R392" s="20">
        <v>2</v>
      </c>
      <c r="S392" s="34">
        <v>2</v>
      </c>
      <c r="T392" s="34">
        <v>3</v>
      </c>
      <c r="U392" s="20">
        <v>0</v>
      </c>
      <c r="V392" s="20">
        <v>2</v>
      </c>
      <c r="W392" s="20">
        <v>2</v>
      </c>
      <c r="X392" s="20">
        <v>2</v>
      </c>
      <c r="Y392" s="20">
        <v>4</v>
      </c>
      <c r="Z392" s="20">
        <v>4</v>
      </c>
      <c r="AA392" s="20">
        <v>3</v>
      </c>
      <c r="AB392" s="20">
        <v>2</v>
      </c>
      <c r="AC392" s="20">
        <f t="shared" ref="AC392:AC399" si="0">SUM(Q392:AB392)</f>
        <v>28</v>
      </c>
      <c r="AD392" s="20" t="s">
        <v>100</v>
      </c>
      <c r="AE392" s="20" t="s">
        <v>62</v>
      </c>
      <c r="AF392" s="20" t="s">
        <v>62</v>
      </c>
      <c r="AG392" s="20"/>
      <c r="AH392" s="20"/>
      <c r="AI392" s="20" t="s">
        <v>100</v>
      </c>
      <c r="AJ392" s="20" t="s">
        <v>98</v>
      </c>
      <c r="AK392" s="20" t="s">
        <v>99</v>
      </c>
      <c r="AL392" s="20" t="s">
        <v>99</v>
      </c>
      <c r="AM392" s="33" t="s">
        <v>101</v>
      </c>
      <c r="AN392" s="71" t="s">
        <v>109</v>
      </c>
      <c r="AO392" s="25" t="s">
        <v>117</v>
      </c>
      <c r="AP392" s="25">
        <v>1</v>
      </c>
      <c r="AQ392" s="20"/>
      <c r="AR392" s="20"/>
      <c r="AS392" s="20" t="s">
        <v>61</v>
      </c>
      <c r="AT392" s="20"/>
      <c r="AU392" s="20"/>
      <c r="AV392" s="25"/>
      <c r="AW392" s="52" t="s">
        <v>61</v>
      </c>
      <c r="AX392" s="52" t="s">
        <v>61</v>
      </c>
      <c r="AY392" s="52"/>
      <c r="AZ392" s="52"/>
      <c r="BA392" s="52" t="s">
        <v>61</v>
      </c>
      <c r="BB392" s="52" t="s">
        <v>61</v>
      </c>
      <c r="BC392" s="52" t="s">
        <v>61</v>
      </c>
      <c r="BD392" s="52"/>
      <c r="BE392" s="52" t="s">
        <v>61</v>
      </c>
      <c r="BF392" s="52"/>
      <c r="BG392" s="52"/>
      <c r="BH392" s="52" t="s">
        <v>61</v>
      </c>
    </row>
    <row r="393" spans="1:60">
      <c r="A393" s="27">
        <v>95895</v>
      </c>
      <c r="B393" s="27">
        <v>95895</v>
      </c>
      <c r="C393" s="27" t="s">
        <v>498</v>
      </c>
      <c r="D393" s="27" t="s">
        <v>900</v>
      </c>
      <c r="E393" s="27" t="s">
        <v>901</v>
      </c>
      <c r="F393" s="20" t="s">
        <v>69</v>
      </c>
      <c r="G393" s="20" t="s">
        <v>61</v>
      </c>
      <c r="H393" s="28"/>
      <c r="I393" s="20" t="s">
        <v>62</v>
      </c>
      <c r="J393" s="28" t="s">
        <v>210</v>
      </c>
      <c r="K393" s="28" t="s">
        <v>66</v>
      </c>
      <c r="L393" s="20" t="s">
        <v>74</v>
      </c>
      <c r="M393" s="20"/>
      <c r="N393" s="20"/>
      <c r="O393" s="28" t="s">
        <v>62</v>
      </c>
      <c r="P393" s="20">
        <v>5</v>
      </c>
      <c r="Q393" s="20">
        <v>2</v>
      </c>
      <c r="R393" s="20">
        <v>2</v>
      </c>
      <c r="S393" s="20">
        <v>2</v>
      </c>
      <c r="T393" s="20">
        <v>3</v>
      </c>
      <c r="U393" s="20">
        <v>3</v>
      </c>
      <c r="V393" s="20">
        <v>2</v>
      </c>
      <c r="W393" s="20">
        <v>2</v>
      </c>
      <c r="X393" s="20">
        <v>2</v>
      </c>
      <c r="Y393" s="20">
        <v>4</v>
      </c>
      <c r="Z393" s="20">
        <v>2</v>
      </c>
      <c r="AA393" s="20">
        <v>3</v>
      </c>
      <c r="AB393" s="20">
        <v>4</v>
      </c>
      <c r="AC393" s="20">
        <f t="shared" si="0"/>
        <v>31</v>
      </c>
      <c r="AD393" s="20" t="s">
        <v>100</v>
      </c>
      <c r="AE393" s="20" t="s">
        <v>62</v>
      </c>
      <c r="AF393" s="20" t="s">
        <v>62</v>
      </c>
      <c r="AG393" s="20"/>
      <c r="AH393" s="20"/>
      <c r="AI393" s="20" t="s">
        <v>100</v>
      </c>
      <c r="AJ393" s="20" t="s">
        <v>100</v>
      </c>
      <c r="AK393" s="20" t="s">
        <v>99</v>
      </c>
      <c r="AL393" s="20" t="s">
        <v>100</v>
      </c>
      <c r="AM393" s="22" t="s">
        <v>132</v>
      </c>
      <c r="AN393" s="71" t="s">
        <v>109</v>
      </c>
      <c r="AO393" s="25" t="s">
        <v>117</v>
      </c>
      <c r="AP393" s="25">
        <v>3</v>
      </c>
      <c r="AQ393" s="20"/>
      <c r="AR393" s="20"/>
      <c r="AS393" s="20" t="s">
        <v>133</v>
      </c>
      <c r="AT393" s="20"/>
      <c r="AU393" s="20" t="s">
        <v>104</v>
      </c>
      <c r="AV393" s="25"/>
      <c r="AW393" s="53"/>
      <c r="AX393" s="53" t="s">
        <v>61</v>
      </c>
      <c r="AY393" s="53"/>
      <c r="AZ393" s="53"/>
      <c r="BA393" s="53"/>
      <c r="BB393" s="53" t="s">
        <v>61</v>
      </c>
      <c r="BC393" s="53" t="s">
        <v>61</v>
      </c>
      <c r="BD393" s="53" t="s">
        <v>61</v>
      </c>
      <c r="BE393" s="53" t="s">
        <v>61</v>
      </c>
      <c r="BF393" s="53"/>
      <c r="BG393" s="53"/>
      <c r="BH393" s="53"/>
    </row>
    <row r="394" spans="1:60">
      <c r="A394" s="27">
        <v>788821</v>
      </c>
      <c r="B394" s="27">
        <v>788821</v>
      </c>
      <c r="C394" s="27" t="s">
        <v>498</v>
      </c>
      <c r="D394" s="27" t="s">
        <v>902</v>
      </c>
      <c r="E394" s="27"/>
      <c r="F394" s="28" t="s">
        <v>69</v>
      </c>
      <c r="G394" s="28"/>
      <c r="H394" s="28"/>
      <c r="I394" s="20" t="s">
        <v>62</v>
      </c>
      <c r="J394" s="28" t="s">
        <v>70</v>
      </c>
      <c r="K394" s="28" t="s">
        <v>66</v>
      </c>
      <c r="L394" s="20" t="s">
        <v>74</v>
      </c>
      <c r="M394" s="20"/>
      <c r="N394" s="20"/>
      <c r="O394" s="28" t="s">
        <v>62</v>
      </c>
      <c r="P394" s="20">
        <v>4</v>
      </c>
      <c r="Q394" s="20">
        <v>2</v>
      </c>
      <c r="R394" s="20">
        <v>2</v>
      </c>
      <c r="S394" s="34">
        <v>3</v>
      </c>
      <c r="T394" s="34">
        <v>3</v>
      </c>
      <c r="U394" s="20">
        <v>3</v>
      </c>
      <c r="V394" s="20">
        <v>2</v>
      </c>
      <c r="W394" s="20">
        <v>3</v>
      </c>
      <c r="X394" s="20">
        <v>0</v>
      </c>
      <c r="Y394" s="20">
        <v>4</v>
      </c>
      <c r="Z394" s="20">
        <v>0</v>
      </c>
      <c r="AA394" s="20">
        <v>3</v>
      </c>
      <c r="AB394" s="20">
        <v>0</v>
      </c>
      <c r="AC394" s="20">
        <f t="shared" si="0"/>
        <v>25</v>
      </c>
      <c r="AD394" s="20" t="s">
        <v>98</v>
      </c>
      <c r="AE394" s="20" t="s">
        <v>62</v>
      </c>
      <c r="AF394" s="20" t="s">
        <v>62</v>
      </c>
      <c r="AG394" s="20"/>
      <c r="AH394" s="20"/>
      <c r="AI394" s="20" t="s">
        <v>98</v>
      </c>
      <c r="AJ394" s="20" t="s">
        <v>98</v>
      </c>
      <c r="AK394" s="20" t="s">
        <v>99</v>
      </c>
      <c r="AL394" s="20" t="s">
        <v>99</v>
      </c>
      <c r="AM394" s="33" t="s">
        <v>101</v>
      </c>
      <c r="AN394" s="71" t="s">
        <v>102</v>
      </c>
      <c r="AO394" s="25" t="s">
        <v>117</v>
      </c>
      <c r="AP394" s="25">
        <v>2</v>
      </c>
      <c r="AQ394" s="20"/>
      <c r="AR394" s="20"/>
      <c r="AS394" s="20"/>
      <c r="AT394" s="20"/>
      <c r="AU394" s="20"/>
      <c r="AV394" s="25"/>
      <c r="AW394" s="53"/>
      <c r="AX394" s="53"/>
      <c r="AY394" s="53" t="s">
        <v>61</v>
      </c>
      <c r="AZ394" s="53"/>
      <c r="BA394" s="53" t="s">
        <v>61</v>
      </c>
      <c r="BB394" s="53" t="s">
        <v>61</v>
      </c>
      <c r="BC394" s="53" t="s">
        <v>61</v>
      </c>
      <c r="BD394" s="53"/>
      <c r="BE394" s="53" t="s">
        <v>61</v>
      </c>
      <c r="BF394" s="53"/>
      <c r="BG394" s="53"/>
      <c r="BH394" s="53"/>
    </row>
    <row r="395" spans="1:60">
      <c r="A395" s="16">
        <v>95954</v>
      </c>
      <c r="B395" s="16">
        <v>95954</v>
      </c>
      <c r="C395" s="16" t="s">
        <v>158</v>
      </c>
      <c r="D395" s="16" t="s">
        <v>903</v>
      </c>
      <c r="E395" s="16" t="s">
        <v>904</v>
      </c>
      <c r="F395" s="20" t="s">
        <v>69</v>
      </c>
      <c r="G395" s="20" t="s">
        <v>61</v>
      </c>
      <c r="H395" s="28"/>
      <c r="I395" s="20" t="s">
        <v>62</v>
      </c>
      <c r="J395" s="28" t="s">
        <v>786</v>
      </c>
      <c r="K395" s="28" t="s">
        <v>66</v>
      </c>
      <c r="L395" s="20" t="s">
        <v>74</v>
      </c>
      <c r="M395" s="20"/>
      <c r="N395" s="20"/>
      <c r="O395" s="28" t="s">
        <v>62</v>
      </c>
      <c r="P395" s="20">
        <v>3</v>
      </c>
      <c r="Q395" s="20">
        <v>2</v>
      </c>
      <c r="R395" s="20">
        <v>2</v>
      </c>
      <c r="S395" s="34">
        <v>3</v>
      </c>
      <c r="T395" s="34">
        <v>3</v>
      </c>
      <c r="U395" s="20">
        <v>3</v>
      </c>
      <c r="V395" s="20">
        <v>2</v>
      </c>
      <c r="W395" s="20">
        <v>3</v>
      </c>
      <c r="X395" s="34">
        <v>0</v>
      </c>
      <c r="Y395" s="20">
        <v>0</v>
      </c>
      <c r="Z395" s="20">
        <v>2</v>
      </c>
      <c r="AA395" s="20">
        <v>0</v>
      </c>
      <c r="AB395" s="20">
        <v>2</v>
      </c>
      <c r="AC395" s="20">
        <f t="shared" si="0"/>
        <v>22</v>
      </c>
      <c r="AD395" s="20" t="s">
        <v>98</v>
      </c>
      <c r="AE395" s="20" t="s">
        <v>62</v>
      </c>
      <c r="AF395" s="20" t="s">
        <v>62</v>
      </c>
      <c r="AG395" s="20"/>
      <c r="AH395" s="20"/>
      <c r="AI395" s="29" t="s">
        <v>100</v>
      </c>
      <c r="AJ395" s="20" t="s">
        <v>98</v>
      </c>
      <c r="AK395" s="20" t="s">
        <v>99</v>
      </c>
      <c r="AL395" s="20" t="s">
        <v>99</v>
      </c>
      <c r="AM395" s="33" t="s">
        <v>101</v>
      </c>
      <c r="AN395" s="71" t="s">
        <v>102</v>
      </c>
      <c r="AO395" s="25" t="s">
        <v>117</v>
      </c>
      <c r="AP395" s="25">
        <v>1</v>
      </c>
      <c r="AQ395" s="20"/>
      <c r="AR395" s="20"/>
      <c r="AS395" s="29" t="s">
        <v>110</v>
      </c>
      <c r="AT395" s="29"/>
      <c r="AU395" s="20"/>
      <c r="AV395" s="25"/>
      <c r="AW395" s="52"/>
      <c r="AX395" s="52" t="s">
        <v>61</v>
      </c>
      <c r="AY395" s="52"/>
      <c r="AZ395" s="52"/>
      <c r="BA395" s="52" t="s">
        <v>61</v>
      </c>
      <c r="BB395" s="52" t="s">
        <v>61</v>
      </c>
      <c r="BC395" s="52" t="s">
        <v>61</v>
      </c>
      <c r="BD395" s="52" t="s">
        <v>61</v>
      </c>
      <c r="BE395" s="52"/>
      <c r="BF395" s="52"/>
      <c r="BG395" s="52"/>
      <c r="BH395" s="52"/>
    </row>
    <row r="396" spans="1:60">
      <c r="A396" s="16">
        <v>95965</v>
      </c>
      <c r="B396" s="16">
        <v>95965</v>
      </c>
      <c r="C396" s="16" t="s">
        <v>158</v>
      </c>
      <c r="D396" s="16" t="s">
        <v>905</v>
      </c>
      <c r="E396" s="16" t="s">
        <v>906</v>
      </c>
      <c r="F396" s="20" t="s">
        <v>69</v>
      </c>
      <c r="G396" s="20" t="s">
        <v>61</v>
      </c>
      <c r="H396" s="28"/>
      <c r="I396" s="20" t="s">
        <v>62</v>
      </c>
      <c r="J396" s="28" t="s">
        <v>907</v>
      </c>
      <c r="K396" s="28" t="s">
        <v>66</v>
      </c>
      <c r="L396" s="20" t="s">
        <v>74</v>
      </c>
      <c r="M396" s="20"/>
      <c r="N396" s="20"/>
      <c r="O396" s="28" t="s">
        <v>62</v>
      </c>
      <c r="P396" s="20">
        <v>3</v>
      </c>
      <c r="Q396" s="20">
        <v>2</v>
      </c>
      <c r="R396" s="20">
        <v>2</v>
      </c>
      <c r="S396" s="34">
        <v>3</v>
      </c>
      <c r="T396" s="34">
        <v>3</v>
      </c>
      <c r="U396" s="20">
        <v>3</v>
      </c>
      <c r="V396" s="20">
        <v>2</v>
      </c>
      <c r="W396" s="20">
        <v>3</v>
      </c>
      <c r="X396" s="34">
        <v>0</v>
      </c>
      <c r="Y396" s="20">
        <v>0</v>
      </c>
      <c r="Z396" s="20">
        <v>0</v>
      </c>
      <c r="AA396" s="20">
        <v>0</v>
      </c>
      <c r="AB396" s="20">
        <v>2</v>
      </c>
      <c r="AC396" s="20">
        <f t="shared" si="0"/>
        <v>20</v>
      </c>
      <c r="AD396" s="20" t="s">
        <v>99</v>
      </c>
      <c r="AE396" s="20" t="s">
        <v>62</v>
      </c>
      <c r="AF396" s="20" t="s">
        <v>62</v>
      </c>
      <c r="AG396" s="20"/>
      <c r="AH396" s="20"/>
      <c r="AI396" s="29" t="s">
        <v>100</v>
      </c>
      <c r="AJ396" s="20" t="s">
        <v>98</v>
      </c>
      <c r="AK396" s="20" t="s">
        <v>99</v>
      </c>
      <c r="AL396" s="20" t="s">
        <v>99</v>
      </c>
      <c r="AM396" s="33" t="s">
        <v>101</v>
      </c>
      <c r="AN396" s="71" t="s">
        <v>102</v>
      </c>
      <c r="AO396" s="25" t="s">
        <v>103</v>
      </c>
      <c r="AP396" s="25">
        <v>2</v>
      </c>
      <c r="AQ396" s="20"/>
      <c r="AR396" s="20"/>
      <c r="AS396" s="20" t="s">
        <v>104</v>
      </c>
      <c r="AT396" s="29" t="s">
        <v>110</v>
      </c>
      <c r="AU396" s="20"/>
      <c r="AV396" s="25"/>
      <c r="AW396" s="52" t="s">
        <v>61</v>
      </c>
      <c r="AX396" s="52" t="s">
        <v>61</v>
      </c>
      <c r="AY396" s="52" t="s">
        <v>61</v>
      </c>
      <c r="AZ396" s="52"/>
      <c r="BA396" s="52" t="s">
        <v>61</v>
      </c>
      <c r="BB396" s="52" t="s">
        <v>61</v>
      </c>
      <c r="BC396" s="52" t="s">
        <v>61</v>
      </c>
      <c r="BD396" s="52" t="s">
        <v>61</v>
      </c>
      <c r="BE396" s="52" t="s">
        <v>61</v>
      </c>
      <c r="BF396" s="52"/>
      <c r="BG396" s="52"/>
      <c r="BH396" s="52" t="s">
        <v>61</v>
      </c>
    </row>
    <row r="397" spans="1:60">
      <c r="A397" s="16">
        <v>95975</v>
      </c>
      <c r="B397" s="16">
        <v>95975</v>
      </c>
      <c r="C397" s="16" t="s">
        <v>158</v>
      </c>
      <c r="D397" s="16" t="s">
        <v>908</v>
      </c>
      <c r="E397" s="16"/>
      <c r="F397" s="20" t="s">
        <v>69</v>
      </c>
      <c r="G397" s="20" t="s">
        <v>61</v>
      </c>
      <c r="H397" s="28"/>
      <c r="I397" s="20" t="s">
        <v>62</v>
      </c>
      <c r="J397" s="28" t="s">
        <v>210</v>
      </c>
      <c r="K397" s="28" t="s">
        <v>66</v>
      </c>
      <c r="L397" s="20" t="s">
        <v>74</v>
      </c>
      <c r="M397" s="20"/>
      <c r="N397" s="20"/>
      <c r="O397" s="28" t="s">
        <v>62</v>
      </c>
      <c r="P397" s="20">
        <v>3</v>
      </c>
      <c r="Q397" s="20">
        <v>2</v>
      </c>
      <c r="R397" s="20">
        <v>2</v>
      </c>
      <c r="S397" s="34">
        <v>3</v>
      </c>
      <c r="T397" s="34">
        <v>3</v>
      </c>
      <c r="U397" s="20">
        <v>3</v>
      </c>
      <c r="V397" s="20">
        <v>2</v>
      </c>
      <c r="W397" s="20">
        <v>3</v>
      </c>
      <c r="X397" s="20">
        <v>2</v>
      </c>
      <c r="Y397" s="20">
        <v>0</v>
      </c>
      <c r="Z397" s="20">
        <v>2</v>
      </c>
      <c r="AA397" s="20">
        <v>3</v>
      </c>
      <c r="AB397" s="20">
        <v>2</v>
      </c>
      <c r="AC397" s="20">
        <f t="shared" si="0"/>
        <v>27</v>
      </c>
      <c r="AD397" s="20" t="s">
        <v>98</v>
      </c>
      <c r="AE397" s="20" t="s">
        <v>62</v>
      </c>
      <c r="AF397" s="20" t="s">
        <v>62</v>
      </c>
      <c r="AG397" s="20"/>
      <c r="AH397" s="20"/>
      <c r="AI397" s="29" t="s">
        <v>100</v>
      </c>
      <c r="AJ397" s="20" t="s">
        <v>98</v>
      </c>
      <c r="AK397" s="20" t="s">
        <v>99</v>
      </c>
      <c r="AL397" s="20" t="s">
        <v>99</v>
      </c>
      <c r="AM397" s="33" t="s">
        <v>101</v>
      </c>
      <c r="AN397" s="71" t="s">
        <v>102</v>
      </c>
      <c r="AO397" s="25" t="s">
        <v>103</v>
      </c>
      <c r="AP397" s="25">
        <v>2</v>
      </c>
      <c r="AQ397" s="20"/>
      <c r="AR397" s="20"/>
      <c r="AS397" s="20" t="s">
        <v>104</v>
      </c>
      <c r="AT397" s="20"/>
      <c r="AU397" s="20"/>
      <c r="AV397" s="25"/>
      <c r="AW397" s="52"/>
      <c r="AX397" s="52" t="s">
        <v>61</v>
      </c>
      <c r="AY397" s="52" t="s">
        <v>61</v>
      </c>
      <c r="AZ397" s="52"/>
      <c r="BA397" s="52" t="s">
        <v>61</v>
      </c>
      <c r="BB397" s="52" t="s">
        <v>61</v>
      </c>
      <c r="BC397" s="52" t="s">
        <v>61</v>
      </c>
      <c r="BD397" s="52" t="s">
        <v>61</v>
      </c>
      <c r="BE397" s="52" t="s">
        <v>61</v>
      </c>
      <c r="BF397" s="52"/>
      <c r="BG397" s="52"/>
      <c r="BH397" s="52" t="s">
        <v>61</v>
      </c>
    </row>
    <row r="398" spans="1:60">
      <c r="A398" s="27">
        <v>95980</v>
      </c>
      <c r="B398" s="27">
        <v>95980</v>
      </c>
      <c r="C398" s="27" t="s">
        <v>885</v>
      </c>
      <c r="D398" s="27" t="s">
        <v>909</v>
      </c>
      <c r="E398" s="27" t="s">
        <v>910</v>
      </c>
      <c r="F398" s="20" t="s">
        <v>69</v>
      </c>
      <c r="G398" s="20" t="s">
        <v>61</v>
      </c>
      <c r="H398" s="28"/>
      <c r="I398" s="20" t="s">
        <v>62</v>
      </c>
      <c r="J398" s="28" t="s">
        <v>70</v>
      </c>
      <c r="K398" s="28" t="s">
        <v>66</v>
      </c>
      <c r="L398" s="20" t="s">
        <v>74</v>
      </c>
      <c r="M398" s="20"/>
      <c r="N398" s="20"/>
      <c r="O398" s="28" t="s">
        <v>62</v>
      </c>
      <c r="P398" s="20">
        <v>4</v>
      </c>
      <c r="Q398" s="20">
        <v>2</v>
      </c>
      <c r="R398" s="20">
        <v>2</v>
      </c>
      <c r="S398" s="20">
        <v>3</v>
      </c>
      <c r="T398" s="20">
        <v>3</v>
      </c>
      <c r="U398" s="20">
        <v>3</v>
      </c>
      <c r="V398" s="20">
        <v>2</v>
      </c>
      <c r="W398" s="20">
        <v>1</v>
      </c>
      <c r="X398" s="20">
        <v>4</v>
      </c>
      <c r="Y398" s="20">
        <v>4</v>
      </c>
      <c r="Z398" s="20">
        <v>2</v>
      </c>
      <c r="AA398" s="20">
        <v>3</v>
      </c>
      <c r="AB398" s="20">
        <v>4</v>
      </c>
      <c r="AC398" s="20">
        <f t="shared" si="0"/>
        <v>33</v>
      </c>
      <c r="AD398" s="20" t="s">
        <v>100</v>
      </c>
      <c r="AE398" s="20" t="s">
        <v>62</v>
      </c>
      <c r="AF398" s="20" t="s">
        <v>62</v>
      </c>
      <c r="AG398" s="20"/>
      <c r="AH398" s="20"/>
      <c r="AI398" s="29" t="s">
        <v>100</v>
      </c>
      <c r="AJ398" s="20" t="s">
        <v>100</v>
      </c>
      <c r="AK398" s="20" t="s">
        <v>99</v>
      </c>
      <c r="AL398" s="20" t="s">
        <v>98</v>
      </c>
      <c r="AM398" s="22" t="s">
        <v>132</v>
      </c>
      <c r="AN398" s="71" t="s">
        <v>109</v>
      </c>
      <c r="AO398" s="25" t="s">
        <v>103</v>
      </c>
      <c r="AP398" s="25">
        <v>3</v>
      </c>
      <c r="AQ398" s="20"/>
      <c r="AR398" s="20"/>
      <c r="AS398" s="20" t="s">
        <v>104</v>
      </c>
      <c r="AT398" s="29" t="s">
        <v>110</v>
      </c>
      <c r="AU398" s="20" t="s">
        <v>104</v>
      </c>
      <c r="AV398" s="25"/>
      <c r="AW398" s="53" t="s">
        <v>61</v>
      </c>
      <c r="AX398" s="53" t="s">
        <v>61</v>
      </c>
      <c r="AY398" s="53" t="s">
        <v>61</v>
      </c>
      <c r="AZ398" s="53" t="s">
        <v>61</v>
      </c>
      <c r="BA398" s="53" t="s">
        <v>61</v>
      </c>
      <c r="BB398" s="53" t="s">
        <v>61</v>
      </c>
      <c r="BC398" s="53" t="s">
        <v>61</v>
      </c>
      <c r="BD398" s="53" t="s">
        <v>61</v>
      </c>
      <c r="BE398" s="53" t="s">
        <v>61</v>
      </c>
      <c r="BF398" s="53" t="s">
        <v>61</v>
      </c>
      <c r="BG398" s="53" t="s">
        <v>61</v>
      </c>
      <c r="BH398" s="53" t="s">
        <v>61</v>
      </c>
    </row>
    <row r="399" spans="1:60">
      <c r="A399" s="27">
        <v>95983</v>
      </c>
      <c r="B399" s="27">
        <v>95983</v>
      </c>
      <c r="C399" s="27" t="s">
        <v>885</v>
      </c>
      <c r="D399" s="27" t="s">
        <v>911</v>
      </c>
      <c r="E399" s="27" t="s">
        <v>912</v>
      </c>
      <c r="F399" s="20" t="s">
        <v>69</v>
      </c>
      <c r="G399" s="20" t="s">
        <v>61</v>
      </c>
      <c r="H399" s="28"/>
      <c r="I399" s="20" t="s">
        <v>62</v>
      </c>
      <c r="J399" s="28" t="s">
        <v>70</v>
      </c>
      <c r="K399" s="28" t="s">
        <v>66</v>
      </c>
      <c r="L399" s="20" t="s">
        <v>74</v>
      </c>
      <c r="M399" s="20"/>
      <c r="N399" s="20"/>
      <c r="O399" s="28" t="s">
        <v>62</v>
      </c>
      <c r="P399" s="20">
        <v>2</v>
      </c>
      <c r="Q399" s="20">
        <v>2</v>
      </c>
      <c r="R399" s="20">
        <v>2</v>
      </c>
      <c r="S399" s="34">
        <v>3</v>
      </c>
      <c r="T399" s="34">
        <v>3</v>
      </c>
      <c r="U399" s="20">
        <v>3</v>
      </c>
      <c r="V399" s="20">
        <v>2</v>
      </c>
      <c r="W399" s="20">
        <v>2</v>
      </c>
      <c r="X399" s="20">
        <v>4</v>
      </c>
      <c r="Y399" s="20">
        <v>4</v>
      </c>
      <c r="Z399" s="20">
        <v>2</v>
      </c>
      <c r="AA399" s="20">
        <v>3</v>
      </c>
      <c r="AB399" s="20" t="s">
        <v>694</v>
      </c>
      <c r="AC399" s="20">
        <f t="shared" si="0"/>
        <v>30</v>
      </c>
      <c r="AD399" s="20" t="s">
        <v>100</v>
      </c>
      <c r="AE399" s="20" t="s">
        <v>62</v>
      </c>
      <c r="AF399" s="20" t="s">
        <v>62</v>
      </c>
      <c r="AG399" s="20"/>
      <c r="AH399" s="20"/>
      <c r="AI399" s="20" t="s">
        <v>98</v>
      </c>
      <c r="AJ399" s="20" t="s">
        <v>100</v>
      </c>
      <c r="AK399" s="20" t="s">
        <v>99</v>
      </c>
      <c r="AL399" s="20" t="s">
        <v>98</v>
      </c>
      <c r="AM399" s="22" t="s">
        <v>132</v>
      </c>
      <c r="AN399" s="71" t="s">
        <v>109</v>
      </c>
      <c r="AO399" s="25" t="s">
        <v>117</v>
      </c>
      <c r="AP399" s="25">
        <v>3</v>
      </c>
      <c r="AQ399" s="20" t="s">
        <v>62</v>
      </c>
      <c r="AR399" s="20"/>
      <c r="AS399" s="29" t="s">
        <v>110</v>
      </c>
      <c r="AT399" s="20" t="s">
        <v>133</v>
      </c>
      <c r="AU399" s="20" t="s">
        <v>133</v>
      </c>
      <c r="AV399" s="25"/>
      <c r="AW399" s="53" t="s">
        <v>61</v>
      </c>
      <c r="AX399" s="53" t="s">
        <v>61</v>
      </c>
      <c r="AY399" s="53" t="s">
        <v>61</v>
      </c>
      <c r="AZ399" s="53" t="s">
        <v>61</v>
      </c>
      <c r="BA399" s="53" t="s">
        <v>61</v>
      </c>
      <c r="BB399" s="53" t="s">
        <v>61</v>
      </c>
      <c r="BC399" s="53" t="s">
        <v>61</v>
      </c>
      <c r="BD399" s="53" t="s">
        <v>61</v>
      </c>
      <c r="BE399" s="53" t="s">
        <v>61</v>
      </c>
      <c r="BF399" s="53" t="s">
        <v>61</v>
      </c>
      <c r="BG399" s="53" t="s">
        <v>61</v>
      </c>
      <c r="BH399" s="53" t="s">
        <v>61</v>
      </c>
    </row>
    <row r="400" spans="1:60">
      <c r="A400" s="27">
        <v>619313</v>
      </c>
      <c r="B400" s="27">
        <v>619313</v>
      </c>
      <c r="C400" s="27" t="s">
        <v>158</v>
      </c>
      <c r="D400" s="27" t="s">
        <v>913</v>
      </c>
      <c r="E400" s="27"/>
      <c r="F400" s="17" t="s">
        <v>60</v>
      </c>
      <c r="G400" s="17" t="s">
        <v>61</v>
      </c>
      <c r="H400" s="18"/>
      <c r="I400" s="17" t="s">
        <v>62</v>
      </c>
      <c r="J400" s="18" t="s">
        <v>146</v>
      </c>
      <c r="K400" s="18" t="s">
        <v>66</v>
      </c>
      <c r="L400" s="20"/>
      <c r="M400" s="20"/>
      <c r="N400" s="25"/>
      <c r="O400" s="18" t="s">
        <v>66</v>
      </c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4"/>
      <c r="AN400" s="71"/>
      <c r="AO400" s="25"/>
      <c r="AP400" s="25"/>
      <c r="AQ400" s="21"/>
      <c r="AR400" s="21"/>
      <c r="AS400" s="21"/>
      <c r="AT400" s="21"/>
      <c r="AU400" s="21"/>
      <c r="AV400" s="25"/>
      <c r="AW400" s="53"/>
      <c r="AX400" s="53"/>
      <c r="AY400" s="53"/>
      <c r="AZ400" s="53"/>
      <c r="BA400" s="53"/>
      <c r="BB400" s="53" t="s">
        <v>61</v>
      </c>
      <c r="BC400" s="53"/>
      <c r="BD400" s="53"/>
      <c r="BE400" s="53"/>
      <c r="BF400" s="53"/>
      <c r="BG400" s="53"/>
      <c r="BH400" s="53"/>
    </row>
    <row r="401" spans="1:60">
      <c r="A401" s="27">
        <v>134087</v>
      </c>
      <c r="B401" s="27">
        <v>134087</v>
      </c>
      <c r="C401" s="27" t="s">
        <v>158</v>
      </c>
      <c r="D401" s="27" t="s">
        <v>914</v>
      </c>
      <c r="E401" s="27" t="s">
        <v>915</v>
      </c>
      <c r="F401" s="17" t="s">
        <v>60</v>
      </c>
      <c r="G401" s="17" t="s">
        <v>61</v>
      </c>
      <c r="H401" s="18"/>
      <c r="I401" s="17" t="s">
        <v>62</v>
      </c>
      <c r="J401" s="18" t="s">
        <v>73</v>
      </c>
      <c r="K401" s="18" t="s">
        <v>66</v>
      </c>
      <c r="L401" s="20"/>
      <c r="M401" s="20"/>
      <c r="N401" s="25"/>
      <c r="O401" s="18" t="s">
        <v>66</v>
      </c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4"/>
      <c r="AN401" s="71"/>
      <c r="AO401" s="25"/>
      <c r="AP401" s="25"/>
      <c r="AQ401" s="21"/>
      <c r="AR401" s="21"/>
      <c r="AS401" s="21"/>
      <c r="AT401" s="21"/>
      <c r="AU401" s="21"/>
      <c r="AV401" s="25"/>
      <c r="AW401" s="53"/>
      <c r="AX401" s="53"/>
      <c r="AY401" s="53"/>
      <c r="AZ401" s="53"/>
      <c r="BA401" s="53"/>
      <c r="BB401" s="53"/>
      <c r="BC401" s="53" t="s">
        <v>61</v>
      </c>
      <c r="BD401" s="53"/>
      <c r="BE401" s="53" t="s">
        <v>61</v>
      </c>
      <c r="BF401" s="53"/>
      <c r="BG401" s="53"/>
      <c r="BH401" s="53"/>
    </row>
    <row r="402" spans="1:60">
      <c r="A402" s="27">
        <v>96040</v>
      </c>
      <c r="B402" s="27">
        <v>96040</v>
      </c>
      <c r="C402" s="27" t="s">
        <v>158</v>
      </c>
      <c r="D402" s="27" t="s">
        <v>916</v>
      </c>
      <c r="E402" s="27" t="s">
        <v>917</v>
      </c>
      <c r="F402" s="20" t="s">
        <v>69</v>
      </c>
      <c r="G402" s="20"/>
      <c r="H402" s="28"/>
      <c r="I402" s="20" t="s">
        <v>62</v>
      </c>
      <c r="J402" s="28" t="s">
        <v>85</v>
      </c>
      <c r="K402" s="28" t="s">
        <v>66</v>
      </c>
      <c r="L402" s="20" t="s">
        <v>74</v>
      </c>
      <c r="M402" s="20"/>
      <c r="N402" s="20"/>
      <c r="O402" s="28" t="s">
        <v>62</v>
      </c>
      <c r="P402" s="20">
        <v>0</v>
      </c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2"/>
      <c r="AN402" s="71" t="s">
        <v>75</v>
      </c>
      <c r="AO402" s="25"/>
      <c r="AP402" s="25"/>
      <c r="AQ402" s="20"/>
      <c r="AR402" s="20"/>
      <c r="AS402" s="20"/>
      <c r="AT402" s="20"/>
      <c r="AU402" s="20"/>
      <c r="AV402" s="25"/>
      <c r="AW402" s="53"/>
      <c r="AX402" s="53" t="s">
        <v>61</v>
      </c>
      <c r="AY402" s="53"/>
      <c r="AZ402" s="53"/>
      <c r="BA402" s="53" t="s">
        <v>61</v>
      </c>
      <c r="BB402" s="53" t="s">
        <v>61</v>
      </c>
      <c r="BC402" s="53"/>
      <c r="BD402" s="53"/>
      <c r="BE402" s="53" t="s">
        <v>61</v>
      </c>
      <c r="BF402" s="53"/>
      <c r="BG402" s="53"/>
      <c r="BH402" s="53"/>
    </row>
    <row r="403" spans="1:60">
      <c r="A403" s="27">
        <v>96143</v>
      </c>
      <c r="B403" s="27">
        <v>96143</v>
      </c>
      <c r="C403" s="27" t="s">
        <v>610</v>
      </c>
      <c r="D403" s="27" t="s">
        <v>918</v>
      </c>
      <c r="E403" s="27" t="s">
        <v>919</v>
      </c>
      <c r="F403" s="20" t="s">
        <v>69</v>
      </c>
      <c r="G403" s="20" t="s">
        <v>61</v>
      </c>
      <c r="H403" s="28"/>
      <c r="I403" s="20" t="s">
        <v>62</v>
      </c>
      <c r="J403" s="28" t="s">
        <v>70</v>
      </c>
      <c r="K403" s="28" t="s">
        <v>66</v>
      </c>
      <c r="L403" s="20" t="s">
        <v>74</v>
      </c>
      <c r="M403" s="20"/>
      <c r="N403" s="20"/>
      <c r="O403" s="28" t="s">
        <v>62</v>
      </c>
      <c r="P403" s="20">
        <v>0</v>
      </c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2"/>
      <c r="AN403" s="71" t="s">
        <v>75</v>
      </c>
      <c r="AO403" s="25"/>
      <c r="AP403" s="25"/>
      <c r="AQ403" s="20"/>
      <c r="AR403" s="20"/>
      <c r="AS403" s="20"/>
      <c r="AT403" s="29" t="s">
        <v>110</v>
      </c>
      <c r="AU403" s="20"/>
      <c r="AV403" s="25"/>
      <c r="AW403" s="53"/>
      <c r="AX403" s="53"/>
      <c r="AY403" s="53"/>
      <c r="AZ403" s="53" t="s">
        <v>61</v>
      </c>
      <c r="BA403" s="53"/>
      <c r="BB403" s="53"/>
      <c r="BC403" s="53"/>
      <c r="BD403" s="53"/>
      <c r="BE403" s="53"/>
      <c r="BF403" s="53" t="s">
        <v>61</v>
      </c>
      <c r="BG403" s="53"/>
      <c r="BH403" s="53"/>
    </row>
    <row r="404" spans="1:60">
      <c r="A404" s="27">
        <v>96149</v>
      </c>
      <c r="B404" s="27">
        <v>96149</v>
      </c>
      <c r="C404" s="27" t="s">
        <v>610</v>
      </c>
      <c r="D404" s="27" t="s">
        <v>920</v>
      </c>
      <c r="E404" s="27" t="s">
        <v>921</v>
      </c>
      <c r="F404" s="20" t="s">
        <v>69</v>
      </c>
      <c r="G404" s="20"/>
      <c r="H404" s="28"/>
      <c r="I404" s="20" t="s">
        <v>62</v>
      </c>
      <c r="J404" s="28" t="s">
        <v>70</v>
      </c>
      <c r="K404" s="28" t="s">
        <v>66</v>
      </c>
      <c r="L404" s="20" t="s">
        <v>74</v>
      </c>
      <c r="M404" s="20"/>
      <c r="N404" s="20"/>
      <c r="O404" s="28" t="s">
        <v>62</v>
      </c>
      <c r="P404" s="20">
        <v>2</v>
      </c>
      <c r="Q404" s="20">
        <v>2</v>
      </c>
      <c r="R404" s="20">
        <v>2</v>
      </c>
      <c r="S404" s="34">
        <v>3</v>
      </c>
      <c r="T404" s="34">
        <v>3</v>
      </c>
      <c r="U404" s="20">
        <v>3</v>
      </c>
      <c r="V404" s="20">
        <v>2</v>
      </c>
      <c r="W404" s="20">
        <v>2</v>
      </c>
      <c r="X404" s="20">
        <v>2</v>
      </c>
      <c r="Y404" s="20">
        <v>4</v>
      </c>
      <c r="Z404" s="20">
        <v>2</v>
      </c>
      <c r="AA404" s="20">
        <v>3</v>
      </c>
      <c r="AB404" s="20">
        <v>0</v>
      </c>
      <c r="AC404" s="20">
        <f>SUM(Q404:AB404)</f>
        <v>28</v>
      </c>
      <c r="AD404" s="20" t="s">
        <v>100</v>
      </c>
      <c r="AE404" s="20" t="s">
        <v>62</v>
      </c>
      <c r="AF404" s="20" t="s">
        <v>62</v>
      </c>
      <c r="AG404" s="20"/>
      <c r="AH404" s="20"/>
      <c r="AI404" s="20" t="s">
        <v>98</v>
      </c>
      <c r="AJ404" s="20" t="s">
        <v>98</v>
      </c>
      <c r="AK404" s="20" t="s">
        <v>99</v>
      </c>
      <c r="AL404" s="20" t="s">
        <v>99</v>
      </c>
      <c r="AM404" s="33" t="s">
        <v>101</v>
      </c>
      <c r="AN404" s="71" t="s">
        <v>109</v>
      </c>
      <c r="AO404" s="25" t="s">
        <v>103</v>
      </c>
      <c r="AP404" s="25">
        <v>1</v>
      </c>
      <c r="AQ404" s="20"/>
      <c r="AR404" s="20"/>
      <c r="AS404" s="29" t="s">
        <v>110</v>
      </c>
      <c r="AT404" s="20" t="s">
        <v>104</v>
      </c>
      <c r="AU404" s="20" t="s">
        <v>111</v>
      </c>
      <c r="AV404" s="25"/>
      <c r="AW404" s="53" t="s">
        <v>61</v>
      </c>
      <c r="AX404" s="53" t="s">
        <v>61</v>
      </c>
      <c r="AY404" s="53" t="s">
        <v>61</v>
      </c>
      <c r="AZ404" s="53" t="s">
        <v>61</v>
      </c>
      <c r="BA404" s="53" t="s">
        <v>61</v>
      </c>
      <c r="BB404" s="53"/>
      <c r="BC404" s="53"/>
      <c r="BD404" s="53"/>
      <c r="BE404" s="53"/>
      <c r="BF404" s="53" t="s">
        <v>61</v>
      </c>
      <c r="BG404" s="53" t="s">
        <v>61</v>
      </c>
      <c r="BH404" s="53" t="s">
        <v>61</v>
      </c>
    </row>
    <row r="405" spans="1:60">
      <c r="A405" s="27">
        <v>96426</v>
      </c>
      <c r="B405" s="27">
        <v>96426</v>
      </c>
      <c r="C405" s="27" t="s">
        <v>380</v>
      </c>
      <c r="D405" s="27" t="s">
        <v>922</v>
      </c>
      <c r="E405" s="27" t="s">
        <v>923</v>
      </c>
      <c r="F405" s="17" t="s">
        <v>69</v>
      </c>
      <c r="G405" s="17" t="s">
        <v>61</v>
      </c>
      <c r="H405" s="18"/>
      <c r="I405" s="17" t="s">
        <v>62</v>
      </c>
      <c r="J405" s="18" t="s">
        <v>146</v>
      </c>
      <c r="K405" s="18" t="s">
        <v>66</v>
      </c>
      <c r="L405" s="20" t="s">
        <v>65</v>
      </c>
      <c r="M405" s="20"/>
      <c r="N405" s="25"/>
      <c r="O405" s="18" t="s">
        <v>66</v>
      </c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4"/>
      <c r="AN405" s="71"/>
      <c r="AO405" s="25"/>
      <c r="AP405" s="25"/>
      <c r="AQ405" s="21"/>
      <c r="AR405" s="21"/>
      <c r="AS405" s="21"/>
      <c r="AT405" s="21"/>
      <c r="AU405" s="21"/>
      <c r="AV405" s="25"/>
      <c r="AW405" s="53"/>
      <c r="AX405" s="53"/>
      <c r="AY405" s="53" t="s">
        <v>61</v>
      </c>
      <c r="AZ405" s="53"/>
      <c r="BA405" s="53"/>
      <c r="BB405" s="53"/>
      <c r="BC405" s="53"/>
      <c r="BD405" s="53"/>
      <c r="BE405" s="53"/>
      <c r="BF405" s="53"/>
      <c r="BG405" s="53"/>
      <c r="BH405" s="53" t="s">
        <v>61</v>
      </c>
    </row>
    <row r="406" spans="1:60">
      <c r="A406" s="16">
        <v>96591</v>
      </c>
      <c r="B406" s="16">
        <v>96591</v>
      </c>
      <c r="C406" s="16" t="s">
        <v>158</v>
      </c>
      <c r="D406" s="16" t="s">
        <v>924</v>
      </c>
      <c r="E406" s="16" t="s">
        <v>925</v>
      </c>
      <c r="F406" s="20" t="s">
        <v>69</v>
      </c>
      <c r="G406" s="20" t="s">
        <v>61</v>
      </c>
      <c r="H406" s="28"/>
      <c r="I406" s="20" t="s">
        <v>62</v>
      </c>
      <c r="J406" s="28" t="s">
        <v>786</v>
      </c>
      <c r="K406" s="28" t="s">
        <v>66</v>
      </c>
      <c r="L406" s="20" t="s">
        <v>74</v>
      </c>
      <c r="M406" s="20"/>
      <c r="N406" s="20"/>
      <c r="O406" s="28" t="s">
        <v>62</v>
      </c>
      <c r="P406" s="20">
        <v>5</v>
      </c>
      <c r="Q406" s="20">
        <v>2</v>
      </c>
      <c r="R406" s="20">
        <v>2</v>
      </c>
      <c r="S406" s="20">
        <v>3</v>
      </c>
      <c r="T406" s="20">
        <v>3</v>
      </c>
      <c r="U406" s="20">
        <v>3</v>
      </c>
      <c r="V406" s="20">
        <v>2</v>
      </c>
      <c r="W406" s="20">
        <v>3</v>
      </c>
      <c r="X406" s="20">
        <v>2</v>
      </c>
      <c r="Y406" s="20">
        <v>0</v>
      </c>
      <c r="Z406" s="20">
        <v>4</v>
      </c>
      <c r="AA406" s="20">
        <v>3</v>
      </c>
      <c r="AB406" s="20">
        <v>2</v>
      </c>
      <c r="AC406" s="20">
        <f>SUM(Q406:AB406)</f>
        <v>29</v>
      </c>
      <c r="AD406" s="20" t="s">
        <v>100</v>
      </c>
      <c r="AE406" s="20" t="s">
        <v>62</v>
      </c>
      <c r="AF406" s="20" t="s">
        <v>62</v>
      </c>
      <c r="AG406" s="20"/>
      <c r="AH406" s="20"/>
      <c r="AI406" s="29" t="s">
        <v>100</v>
      </c>
      <c r="AJ406" s="20" t="s">
        <v>100</v>
      </c>
      <c r="AK406" s="20" t="s">
        <v>99</v>
      </c>
      <c r="AL406" s="20" t="s">
        <v>99</v>
      </c>
      <c r="AM406" s="22" t="s">
        <v>132</v>
      </c>
      <c r="AN406" s="71" t="s">
        <v>109</v>
      </c>
      <c r="AO406" s="25" t="s">
        <v>117</v>
      </c>
      <c r="AP406" s="25">
        <v>3</v>
      </c>
      <c r="AQ406" s="20"/>
      <c r="AR406" s="20"/>
      <c r="AS406" s="29" t="s">
        <v>110</v>
      </c>
      <c r="AT406" s="29"/>
      <c r="AU406" s="20"/>
      <c r="AV406" s="25"/>
      <c r="AW406" s="52"/>
      <c r="AX406" s="52" t="s">
        <v>61</v>
      </c>
      <c r="AY406" s="52" t="s">
        <v>61</v>
      </c>
      <c r="AZ406" s="52" t="s">
        <v>61</v>
      </c>
      <c r="BA406" s="52"/>
      <c r="BB406" s="52" t="s">
        <v>61</v>
      </c>
      <c r="BC406" s="52" t="s">
        <v>61</v>
      </c>
      <c r="BD406" s="52"/>
      <c r="BE406" s="52"/>
      <c r="BF406" s="52"/>
      <c r="BG406" s="52"/>
      <c r="BH406" s="52"/>
    </row>
    <row r="407" spans="1:60">
      <c r="A407" s="27">
        <v>96594</v>
      </c>
      <c r="B407" s="27">
        <v>96594</v>
      </c>
      <c r="C407" s="27" t="s">
        <v>158</v>
      </c>
      <c r="D407" s="27" t="s">
        <v>926</v>
      </c>
      <c r="E407" s="27" t="s">
        <v>927</v>
      </c>
      <c r="F407" s="28" t="s">
        <v>69</v>
      </c>
      <c r="G407" s="28"/>
      <c r="H407" s="28"/>
      <c r="I407" s="20" t="s">
        <v>62</v>
      </c>
      <c r="J407" s="28" t="s">
        <v>928</v>
      </c>
      <c r="K407" s="28" t="s">
        <v>66</v>
      </c>
      <c r="L407" s="20" t="s">
        <v>74</v>
      </c>
      <c r="M407" s="20"/>
      <c r="N407" s="20"/>
      <c r="O407" s="28" t="s">
        <v>62</v>
      </c>
      <c r="P407" s="20">
        <v>0</v>
      </c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2"/>
      <c r="AN407" s="71" t="s">
        <v>75</v>
      </c>
      <c r="AO407" s="25"/>
      <c r="AP407" s="25"/>
      <c r="AQ407" s="20"/>
      <c r="AR407" s="20"/>
      <c r="AS407" s="20"/>
      <c r="AT407" s="20"/>
      <c r="AU407" s="20"/>
      <c r="AV407" s="25"/>
      <c r="AW407" s="53"/>
      <c r="AX407" s="53"/>
      <c r="AY407" s="53"/>
      <c r="AZ407" s="53"/>
      <c r="BA407" s="53"/>
      <c r="BB407" s="53"/>
      <c r="BC407" s="53"/>
      <c r="BD407" s="53" t="s">
        <v>61</v>
      </c>
      <c r="BE407" s="53"/>
      <c r="BF407" s="53"/>
      <c r="BG407" s="53"/>
      <c r="BH407" s="53"/>
    </row>
    <row r="408" spans="1:60">
      <c r="A408" s="16">
        <v>96614</v>
      </c>
      <c r="B408" s="16">
        <v>96614</v>
      </c>
      <c r="C408" s="16" t="s">
        <v>158</v>
      </c>
      <c r="D408" s="16" t="s">
        <v>929</v>
      </c>
      <c r="E408" s="16" t="s">
        <v>930</v>
      </c>
      <c r="F408" s="20" t="s">
        <v>69</v>
      </c>
      <c r="G408" s="20" t="s">
        <v>61</v>
      </c>
      <c r="H408" s="28"/>
      <c r="I408" s="20" t="s">
        <v>62</v>
      </c>
      <c r="J408" s="28" t="s">
        <v>93</v>
      </c>
      <c r="K408" s="28" t="s">
        <v>66</v>
      </c>
      <c r="L408" s="20" t="s">
        <v>74</v>
      </c>
      <c r="M408" s="20"/>
      <c r="N408" s="20"/>
      <c r="O408" s="28" t="s">
        <v>62</v>
      </c>
      <c r="P408" s="20">
        <v>3</v>
      </c>
      <c r="Q408" s="20">
        <v>0</v>
      </c>
      <c r="R408" s="20">
        <v>2</v>
      </c>
      <c r="S408" s="34">
        <v>3</v>
      </c>
      <c r="T408" s="34">
        <v>3</v>
      </c>
      <c r="U408" s="20">
        <v>3</v>
      </c>
      <c r="V408" s="20">
        <v>2</v>
      </c>
      <c r="W408" s="20">
        <v>3</v>
      </c>
      <c r="X408" s="34">
        <v>0</v>
      </c>
      <c r="Y408" s="20">
        <v>0</v>
      </c>
      <c r="Z408" s="20">
        <v>0</v>
      </c>
      <c r="AA408" s="20">
        <v>0</v>
      </c>
      <c r="AB408" s="20">
        <v>2</v>
      </c>
      <c r="AC408" s="20">
        <f>SUM(Q408:AB408)</f>
        <v>18</v>
      </c>
      <c r="AD408" s="20" t="s">
        <v>99</v>
      </c>
      <c r="AE408" s="20" t="s">
        <v>62</v>
      </c>
      <c r="AF408" s="20" t="s">
        <v>62</v>
      </c>
      <c r="AG408" s="20"/>
      <c r="AH408" s="20"/>
      <c r="AI408" s="20" t="s">
        <v>98</v>
      </c>
      <c r="AJ408" s="20" t="s">
        <v>99</v>
      </c>
      <c r="AK408" s="20" t="s">
        <v>99</v>
      </c>
      <c r="AL408" s="20" t="s">
        <v>99</v>
      </c>
      <c r="AM408" s="22" t="s">
        <v>124</v>
      </c>
      <c r="AN408" s="71" t="s">
        <v>102</v>
      </c>
      <c r="AO408" s="25" t="s">
        <v>117</v>
      </c>
      <c r="AP408" s="25">
        <v>1</v>
      </c>
      <c r="AQ408" s="20"/>
      <c r="AR408" s="20"/>
      <c r="AS408" s="20" t="s">
        <v>61</v>
      </c>
      <c r="AT408" s="20"/>
      <c r="AU408" s="20"/>
      <c r="AV408" s="25"/>
      <c r="AW408" s="52"/>
      <c r="AX408" s="52"/>
      <c r="AY408" s="52"/>
      <c r="AZ408" s="52"/>
      <c r="BA408" s="52" t="s">
        <v>61</v>
      </c>
      <c r="BB408" s="52" t="s">
        <v>61</v>
      </c>
      <c r="BC408" s="52" t="s">
        <v>61</v>
      </c>
      <c r="BD408" s="52" t="s">
        <v>61</v>
      </c>
      <c r="BE408" s="52" t="s">
        <v>61</v>
      </c>
      <c r="BF408" s="52"/>
      <c r="BG408" s="52"/>
      <c r="BH408" s="52"/>
    </row>
    <row r="409" spans="1:60">
      <c r="A409" s="27">
        <v>96619</v>
      </c>
      <c r="B409" s="27">
        <v>96619</v>
      </c>
      <c r="C409" s="27" t="s">
        <v>158</v>
      </c>
      <c r="D409" s="27" t="s">
        <v>931</v>
      </c>
      <c r="E409" s="27"/>
      <c r="F409" s="20" t="s">
        <v>69</v>
      </c>
      <c r="G409" s="20" t="s">
        <v>61</v>
      </c>
      <c r="H409" s="28"/>
      <c r="I409" s="20" t="s">
        <v>62</v>
      </c>
      <c r="J409" s="28" t="s">
        <v>70</v>
      </c>
      <c r="K409" s="28" t="s">
        <v>66</v>
      </c>
      <c r="L409" s="20" t="s">
        <v>74</v>
      </c>
      <c r="M409" s="20"/>
      <c r="N409" s="20"/>
      <c r="O409" s="28" t="s">
        <v>62</v>
      </c>
      <c r="P409" s="20">
        <v>3</v>
      </c>
      <c r="Q409" s="20">
        <v>2</v>
      </c>
      <c r="R409" s="20">
        <v>2</v>
      </c>
      <c r="S409" s="34">
        <v>1</v>
      </c>
      <c r="T409" s="34">
        <v>3</v>
      </c>
      <c r="U409" s="20">
        <v>0</v>
      </c>
      <c r="V409" s="20">
        <v>2</v>
      </c>
      <c r="W409" s="20">
        <v>3</v>
      </c>
      <c r="X409" s="34">
        <v>0</v>
      </c>
      <c r="Y409" s="20">
        <v>0</v>
      </c>
      <c r="Z409" s="20">
        <v>0</v>
      </c>
      <c r="AA409" s="20">
        <v>0</v>
      </c>
      <c r="AB409" s="20">
        <v>2</v>
      </c>
      <c r="AC409" s="20">
        <f>SUM(Q409:AB409)</f>
        <v>15</v>
      </c>
      <c r="AD409" s="20" t="s">
        <v>99</v>
      </c>
      <c r="AE409" s="20" t="s">
        <v>62</v>
      </c>
      <c r="AF409" s="20" t="s">
        <v>62</v>
      </c>
      <c r="AG409" s="20"/>
      <c r="AH409" s="20"/>
      <c r="AI409" s="20" t="s">
        <v>98</v>
      </c>
      <c r="AJ409" s="20" t="s">
        <v>99</v>
      </c>
      <c r="AK409" s="20" t="s">
        <v>99</v>
      </c>
      <c r="AL409" s="20" t="s">
        <v>99</v>
      </c>
      <c r="AM409" s="22" t="s">
        <v>124</v>
      </c>
      <c r="AN409" s="71" t="s">
        <v>102</v>
      </c>
      <c r="AO409" s="25" t="s">
        <v>117</v>
      </c>
      <c r="AP409" s="25">
        <v>1</v>
      </c>
      <c r="AQ409" s="20"/>
      <c r="AR409" s="20"/>
      <c r="AS409" s="29" t="s">
        <v>110</v>
      </c>
      <c r="AT409" s="29"/>
      <c r="AU409" s="20"/>
      <c r="AV409" s="25"/>
      <c r="AW409" s="53"/>
      <c r="AX409" s="53" t="s">
        <v>61</v>
      </c>
      <c r="AY409" s="53"/>
      <c r="AZ409" s="53"/>
      <c r="BA409" s="53" t="s">
        <v>61</v>
      </c>
      <c r="BB409" s="53" t="s">
        <v>61</v>
      </c>
      <c r="BC409" s="53" t="s">
        <v>61</v>
      </c>
      <c r="BD409" s="53" t="s">
        <v>61</v>
      </c>
      <c r="BE409" s="53"/>
      <c r="BF409" s="53"/>
      <c r="BG409" s="53"/>
      <c r="BH409" s="53"/>
    </row>
    <row r="410" spans="1:60">
      <c r="A410" s="16">
        <v>96624</v>
      </c>
      <c r="B410" s="16">
        <v>96624</v>
      </c>
      <c r="C410" s="16" t="s">
        <v>158</v>
      </c>
      <c r="D410" s="16" t="s">
        <v>932</v>
      </c>
      <c r="E410" s="16" t="s">
        <v>933</v>
      </c>
      <c r="F410" s="20" t="s">
        <v>69</v>
      </c>
      <c r="G410" s="20"/>
      <c r="H410" s="28"/>
      <c r="I410" s="20" t="s">
        <v>62</v>
      </c>
      <c r="J410" s="28" t="s">
        <v>231</v>
      </c>
      <c r="K410" s="28" t="s">
        <v>66</v>
      </c>
      <c r="L410" s="20" t="s">
        <v>74</v>
      </c>
      <c r="M410" s="20"/>
      <c r="N410" s="20"/>
      <c r="O410" s="28" t="s">
        <v>62</v>
      </c>
      <c r="P410" s="20">
        <v>3</v>
      </c>
      <c r="Q410" s="20">
        <v>2</v>
      </c>
      <c r="R410" s="20">
        <v>2</v>
      </c>
      <c r="S410" s="34">
        <v>3</v>
      </c>
      <c r="T410" s="34">
        <v>3</v>
      </c>
      <c r="U410" s="20">
        <v>3</v>
      </c>
      <c r="V410" s="20">
        <v>2</v>
      </c>
      <c r="W410" s="20">
        <v>3</v>
      </c>
      <c r="X410" s="34">
        <v>0</v>
      </c>
      <c r="Y410" s="20">
        <v>0</v>
      </c>
      <c r="Z410" s="20">
        <v>0</v>
      </c>
      <c r="AA410" s="20">
        <v>0</v>
      </c>
      <c r="AB410" s="20">
        <v>2</v>
      </c>
      <c r="AC410" s="20">
        <f>SUM(Q410:AB410)</f>
        <v>20</v>
      </c>
      <c r="AD410" s="20" t="s">
        <v>99</v>
      </c>
      <c r="AE410" s="20" t="s">
        <v>62</v>
      </c>
      <c r="AF410" s="20" t="s">
        <v>62</v>
      </c>
      <c r="AG410" s="20"/>
      <c r="AH410" s="20"/>
      <c r="AI410" s="20" t="s">
        <v>98</v>
      </c>
      <c r="AJ410" s="20" t="s">
        <v>99</v>
      </c>
      <c r="AK410" s="20" t="s">
        <v>99</v>
      </c>
      <c r="AL410" s="20" t="s">
        <v>99</v>
      </c>
      <c r="AM410" s="22" t="s">
        <v>124</v>
      </c>
      <c r="AN410" s="71" t="s">
        <v>102</v>
      </c>
      <c r="AO410" s="25" t="s">
        <v>103</v>
      </c>
      <c r="AP410" s="25">
        <v>1</v>
      </c>
      <c r="AQ410" s="20"/>
      <c r="AR410" s="20"/>
      <c r="AS410" s="20" t="s">
        <v>104</v>
      </c>
      <c r="AT410" s="29" t="s">
        <v>110</v>
      </c>
      <c r="AU410" s="20" t="s">
        <v>111</v>
      </c>
      <c r="AV410" s="25"/>
      <c r="AW410" s="52" t="s">
        <v>61</v>
      </c>
      <c r="AX410" s="52" t="s">
        <v>61</v>
      </c>
      <c r="AY410" s="52" t="s">
        <v>61</v>
      </c>
      <c r="AZ410" s="52"/>
      <c r="BA410" s="52" t="s">
        <v>61</v>
      </c>
      <c r="BB410" s="52" t="s">
        <v>61</v>
      </c>
      <c r="BC410" s="52" t="s">
        <v>61</v>
      </c>
      <c r="BD410" s="52" t="s">
        <v>61</v>
      </c>
      <c r="BE410" s="52" t="s">
        <v>61</v>
      </c>
      <c r="BF410" s="52" t="s">
        <v>61</v>
      </c>
      <c r="BG410" s="52" t="s">
        <v>61</v>
      </c>
      <c r="BH410" s="52"/>
    </row>
    <row r="411" spans="1:60">
      <c r="A411" s="16">
        <v>160742</v>
      </c>
      <c r="B411" s="16">
        <v>160742</v>
      </c>
      <c r="C411" s="16" t="s">
        <v>158</v>
      </c>
      <c r="D411" s="16" t="s">
        <v>934</v>
      </c>
      <c r="E411" s="16"/>
      <c r="F411" s="17" t="s">
        <v>69</v>
      </c>
      <c r="G411" s="17" t="s">
        <v>61</v>
      </c>
      <c r="H411" s="18"/>
      <c r="I411" s="17" t="s">
        <v>62</v>
      </c>
      <c r="J411" s="18" t="s">
        <v>786</v>
      </c>
      <c r="K411" s="18" t="s">
        <v>66</v>
      </c>
      <c r="L411" s="20"/>
      <c r="M411" s="20"/>
      <c r="N411" s="25" t="s">
        <v>61</v>
      </c>
      <c r="O411" s="18" t="s">
        <v>66</v>
      </c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4"/>
      <c r="AN411" s="71"/>
      <c r="AO411" s="25"/>
      <c r="AP411" s="25"/>
      <c r="AQ411" s="21"/>
      <c r="AR411" s="21"/>
      <c r="AS411" s="21"/>
      <c r="AT411" s="21"/>
      <c r="AU411" s="21"/>
      <c r="AV411" s="25"/>
      <c r="AW411" s="52"/>
      <c r="AX411" s="52"/>
      <c r="AY411" s="52"/>
      <c r="AZ411" s="52"/>
      <c r="BA411" s="52"/>
      <c r="BB411" s="52" t="s">
        <v>61</v>
      </c>
      <c r="BC411" s="52"/>
      <c r="BD411" s="52"/>
      <c r="BE411" s="52"/>
      <c r="BF411" s="52"/>
      <c r="BG411" s="52"/>
      <c r="BH411" s="52"/>
    </row>
    <row r="412" spans="1:60">
      <c r="A412" s="27">
        <v>160623</v>
      </c>
      <c r="B412" s="27">
        <v>160623</v>
      </c>
      <c r="C412" s="27" t="s">
        <v>158</v>
      </c>
      <c r="D412" s="27" t="s">
        <v>935</v>
      </c>
      <c r="E412" s="27"/>
      <c r="F412" s="20" t="s">
        <v>69</v>
      </c>
      <c r="G412" s="20" t="s">
        <v>61</v>
      </c>
      <c r="H412" s="28"/>
      <c r="I412" s="20" t="s">
        <v>62</v>
      </c>
      <c r="J412" s="28" t="s">
        <v>231</v>
      </c>
      <c r="K412" s="28" t="s">
        <v>66</v>
      </c>
      <c r="L412" s="20" t="s">
        <v>74</v>
      </c>
      <c r="M412" s="20"/>
      <c r="N412" s="20"/>
      <c r="O412" s="28" t="s">
        <v>62</v>
      </c>
      <c r="P412" s="20">
        <v>2</v>
      </c>
      <c r="Q412" s="20">
        <v>0</v>
      </c>
      <c r="R412" s="20">
        <v>2</v>
      </c>
      <c r="S412" s="34">
        <v>1</v>
      </c>
      <c r="T412" s="34">
        <v>3</v>
      </c>
      <c r="U412" s="20">
        <v>0</v>
      </c>
      <c r="V412" s="20">
        <v>2</v>
      </c>
      <c r="W412" s="20">
        <v>3</v>
      </c>
      <c r="X412" s="34">
        <v>0</v>
      </c>
      <c r="Y412" s="20">
        <v>0</v>
      </c>
      <c r="Z412" s="20">
        <v>0</v>
      </c>
      <c r="AA412" s="20">
        <v>3</v>
      </c>
      <c r="AB412" s="20">
        <v>0</v>
      </c>
      <c r="AC412" s="20">
        <f>SUM(Q412:AB412)</f>
        <v>14</v>
      </c>
      <c r="AD412" s="20" t="s">
        <v>99</v>
      </c>
      <c r="AE412" s="20" t="s">
        <v>62</v>
      </c>
      <c r="AF412" s="20" t="s">
        <v>62</v>
      </c>
      <c r="AG412" s="20"/>
      <c r="AH412" s="20"/>
      <c r="AI412" s="20" t="s">
        <v>98</v>
      </c>
      <c r="AJ412" s="20" t="s">
        <v>99</v>
      </c>
      <c r="AK412" s="20" t="s">
        <v>99</v>
      </c>
      <c r="AL412" s="20" t="s">
        <v>99</v>
      </c>
      <c r="AM412" s="22" t="s">
        <v>124</v>
      </c>
      <c r="AN412" s="71" t="s">
        <v>102</v>
      </c>
      <c r="AO412" s="25" t="s">
        <v>117</v>
      </c>
      <c r="AP412" s="25">
        <v>1</v>
      </c>
      <c r="AQ412" s="20"/>
      <c r="AR412" s="20"/>
      <c r="AS412" s="29" t="s">
        <v>110</v>
      </c>
      <c r="AT412" s="29"/>
      <c r="AU412" s="20"/>
      <c r="AV412" s="25"/>
      <c r="AW412" s="53"/>
      <c r="AX412" s="53" t="s">
        <v>61</v>
      </c>
      <c r="AY412" s="53" t="s">
        <v>61</v>
      </c>
      <c r="AZ412" s="53"/>
      <c r="BA412" s="53" t="s">
        <v>61</v>
      </c>
      <c r="BB412" s="53" t="s">
        <v>61</v>
      </c>
      <c r="BC412" s="53"/>
      <c r="BD412" s="53" t="s">
        <v>61</v>
      </c>
      <c r="BE412" s="53"/>
      <c r="BF412" s="53"/>
      <c r="BG412" s="53"/>
      <c r="BH412" s="53"/>
    </row>
    <row r="413" spans="1:60">
      <c r="A413" s="27">
        <v>96644</v>
      </c>
      <c r="B413" s="27">
        <v>96644</v>
      </c>
      <c r="C413" s="27" t="s">
        <v>158</v>
      </c>
      <c r="D413" s="27" t="s">
        <v>936</v>
      </c>
      <c r="E413" s="27" t="s">
        <v>937</v>
      </c>
      <c r="F413" s="20" t="s">
        <v>69</v>
      </c>
      <c r="G413" s="20"/>
      <c r="H413" s="28"/>
      <c r="I413" s="20" t="s">
        <v>62</v>
      </c>
      <c r="J413" s="28" t="s">
        <v>231</v>
      </c>
      <c r="K413" s="28" t="s">
        <v>66</v>
      </c>
      <c r="L413" s="20" t="s">
        <v>74</v>
      </c>
      <c r="M413" s="20"/>
      <c r="N413" s="20"/>
      <c r="O413" s="28" t="s">
        <v>62</v>
      </c>
      <c r="P413" s="20">
        <v>3</v>
      </c>
      <c r="Q413" s="20">
        <v>2</v>
      </c>
      <c r="R413" s="20">
        <v>2</v>
      </c>
      <c r="S413" s="34">
        <v>3</v>
      </c>
      <c r="T413" s="34">
        <v>3</v>
      </c>
      <c r="U413" s="20">
        <v>3</v>
      </c>
      <c r="V413" s="20">
        <v>2</v>
      </c>
      <c r="W413" s="20">
        <v>3</v>
      </c>
      <c r="X413" s="34">
        <v>0</v>
      </c>
      <c r="Y413" s="20">
        <v>0</v>
      </c>
      <c r="Z413" s="20">
        <v>0</v>
      </c>
      <c r="AA413" s="20">
        <v>0</v>
      </c>
      <c r="AB413" s="20">
        <v>2</v>
      </c>
      <c r="AC413" s="20">
        <f>SUM(Q413:AB413)</f>
        <v>20</v>
      </c>
      <c r="AD413" s="20" t="s">
        <v>99</v>
      </c>
      <c r="AE413" s="20" t="s">
        <v>62</v>
      </c>
      <c r="AF413" s="20" t="s">
        <v>62</v>
      </c>
      <c r="AG413" s="20"/>
      <c r="AH413" s="20"/>
      <c r="AI413" s="20" t="s">
        <v>98</v>
      </c>
      <c r="AJ413" s="20" t="s">
        <v>99</v>
      </c>
      <c r="AK413" s="20" t="s">
        <v>99</v>
      </c>
      <c r="AL413" s="20" t="s">
        <v>99</v>
      </c>
      <c r="AM413" s="22" t="s">
        <v>124</v>
      </c>
      <c r="AN413" s="71" t="s">
        <v>102</v>
      </c>
      <c r="AO413" s="25" t="s">
        <v>117</v>
      </c>
      <c r="AP413" s="25">
        <v>1</v>
      </c>
      <c r="AQ413" s="20"/>
      <c r="AR413" s="20"/>
      <c r="AS413" s="29" t="s">
        <v>110</v>
      </c>
      <c r="AT413" s="29"/>
      <c r="AU413" s="20"/>
      <c r="AV413" s="25"/>
      <c r="AW413" s="53"/>
      <c r="AX413" s="53" t="s">
        <v>61</v>
      </c>
      <c r="AY413" s="53"/>
      <c r="AZ413" s="53"/>
      <c r="BA413" s="53" t="s">
        <v>61</v>
      </c>
      <c r="BB413" s="53" t="s">
        <v>61</v>
      </c>
      <c r="BC413" s="53" t="s">
        <v>61</v>
      </c>
      <c r="BD413" s="53"/>
      <c r="BE413" s="53"/>
      <c r="BF413" s="53"/>
      <c r="BG413" s="53"/>
      <c r="BH413" s="53"/>
    </row>
    <row r="414" spans="1:60">
      <c r="A414" s="27">
        <v>96648</v>
      </c>
      <c r="B414" s="27">
        <v>96648</v>
      </c>
      <c r="C414" s="27" t="s">
        <v>264</v>
      </c>
      <c r="D414" s="27" t="s">
        <v>938</v>
      </c>
      <c r="E414" s="27" t="s">
        <v>939</v>
      </c>
      <c r="F414" s="17" t="s">
        <v>69</v>
      </c>
      <c r="G414" s="17"/>
      <c r="H414" s="18"/>
      <c r="I414" s="17" t="s">
        <v>62</v>
      </c>
      <c r="J414" s="18" t="s">
        <v>85</v>
      </c>
      <c r="K414" s="18" t="s">
        <v>66</v>
      </c>
      <c r="L414" s="20" t="s">
        <v>65</v>
      </c>
      <c r="M414" s="20"/>
      <c r="N414" s="25"/>
      <c r="O414" s="18" t="s">
        <v>66</v>
      </c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4"/>
      <c r="AN414" s="71"/>
      <c r="AO414" s="25"/>
      <c r="AP414" s="25"/>
      <c r="AQ414" s="21"/>
      <c r="AR414" s="21"/>
      <c r="AS414" s="21"/>
      <c r="AT414" s="21"/>
      <c r="AU414" s="21"/>
      <c r="AV414" s="25"/>
      <c r="AW414" s="53"/>
      <c r="AX414" s="53"/>
      <c r="AY414" s="53"/>
      <c r="AZ414" s="53" t="s">
        <v>61</v>
      </c>
      <c r="BA414" s="53"/>
      <c r="BB414" s="53"/>
      <c r="BC414" s="53"/>
      <c r="BD414" s="53"/>
      <c r="BE414" s="53"/>
      <c r="BF414" s="53"/>
      <c r="BG414" s="53"/>
      <c r="BH414" s="53"/>
    </row>
    <row r="415" spans="1:60">
      <c r="A415" s="27">
        <v>96659</v>
      </c>
      <c r="B415" s="27">
        <v>96659</v>
      </c>
      <c r="C415" s="27" t="s">
        <v>645</v>
      </c>
      <c r="D415" s="27" t="s">
        <v>940</v>
      </c>
      <c r="E415" s="27" t="s">
        <v>941</v>
      </c>
      <c r="F415" s="17" t="s">
        <v>69</v>
      </c>
      <c r="G415" s="17"/>
      <c r="H415" s="18"/>
      <c r="I415" s="17" t="s">
        <v>62</v>
      </c>
      <c r="J415" s="18" t="s">
        <v>942</v>
      </c>
      <c r="K415" s="18" t="s">
        <v>66</v>
      </c>
      <c r="L415" s="20" t="s">
        <v>943</v>
      </c>
      <c r="M415" s="20"/>
      <c r="N415" s="21"/>
      <c r="O415" s="18" t="s">
        <v>62</v>
      </c>
      <c r="P415" s="21">
        <v>1</v>
      </c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4"/>
      <c r="AN415" s="71" t="s">
        <v>80</v>
      </c>
      <c r="AO415" s="25"/>
      <c r="AP415" s="25"/>
      <c r="AQ415" s="21"/>
      <c r="AR415" s="21"/>
      <c r="AS415" s="21"/>
      <c r="AT415" s="21"/>
      <c r="AU415" s="21"/>
      <c r="AV415" s="25"/>
      <c r="AW415" s="53"/>
      <c r="AX415" s="53"/>
      <c r="AY415" s="53"/>
      <c r="AZ415" s="53"/>
      <c r="BA415" s="53"/>
      <c r="BB415" s="53" t="s">
        <v>61</v>
      </c>
      <c r="BC415" s="53"/>
      <c r="BD415" s="53"/>
      <c r="BE415" s="53" t="s">
        <v>61</v>
      </c>
      <c r="BF415" s="53"/>
      <c r="BG415" s="53"/>
      <c r="BH415" s="53"/>
    </row>
    <row r="416" spans="1:60">
      <c r="A416" s="16">
        <v>96664</v>
      </c>
      <c r="B416" s="16">
        <v>96664</v>
      </c>
      <c r="C416" s="16" t="s">
        <v>645</v>
      </c>
      <c r="D416" s="16" t="s">
        <v>944</v>
      </c>
      <c r="E416" s="16" t="s">
        <v>945</v>
      </c>
      <c r="F416" s="17" t="s">
        <v>69</v>
      </c>
      <c r="G416" s="17" t="s">
        <v>61</v>
      </c>
      <c r="H416" s="18"/>
      <c r="I416" s="17" t="s">
        <v>62</v>
      </c>
      <c r="J416" s="18" t="s">
        <v>146</v>
      </c>
      <c r="K416" s="18" t="s">
        <v>66</v>
      </c>
      <c r="L416" s="20"/>
      <c r="M416" s="20"/>
      <c r="N416" s="25"/>
      <c r="O416" s="18" t="s">
        <v>66</v>
      </c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4"/>
      <c r="AN416" s="71"/>
      <c r="AO416" s="25"/>
      <c r="AP416" s="25"/>
      <c r="AQ416" s="21"/>
      <c r="AR416" s="21"/>
      <c r="AS416" s="21"/>
      <c r="AT416" s="21"/>
      <c r="AU416" s="21"/>
      <c r="AV416" s="25"/>
      <c r="AW416" s="52"/>
      <c r="AX416" s="52"/>
      <c r="AY416" s="52"/>
      <c r="AZ416" s="52"/>
      <c r="BA416" s="52"/>
      <c r="BB416" s="52" t="s">
        <v>61</v>
      </c>
      <c r="BC416" s="52"/>
      <c r="BD416" s="52"/>
      <c r="BE416" s="52"/>
      <c r="BF416" s="52"/>
      <c r="BG416" s="52"/>
      <c r="BH416" s="52"/>
    </row>
    <row r="417" spans="1:60">
      <c r="A417" s="16">
        <v>96739</v>
      </c>
      <c r="B417" s="16">
        <v>96739</v>
      </c>
      <c r="C417" s="16" t="s">
        <v>141</v>
      </c>
      <c r="D417" s="16" t="s">
        <v>946</v>
      </c>
      <c r="E417" s="16"/>
      <c r="F417" s="20" t="s">
        <v>69</v>
      </c>
      <c r="G417" s="20"/>
      <c r="H417" s="28"/>
      <c r="I417" s="20" t="s">
        <v>62</v>
      </c>
      <c r="J417" s="28" t="s">
        <v>70</v>
      </c>
      <c r="K417" s="28" t="s">
        <v>66</v>
      </c>
      <c r="L417" s="20" t="s">
        <v>74</v>
      </c>
      <c r="M417" s="20"/>
      <c r="N417" s="20"/>
      <c r="O417" s="28" t="s">
        <v>62</v>
      </c>
      <c r="P417" s="20">
        <v>3</v>
      </c>
      <c r="Q417" s="20">
        <v>2</v>
      </c>
      <c r="R417" s="20">
        <v>2</v>
      </c>
      <c r="S417" s="34">
        <v>3</v>
      </c>
      <c r="T417" s="34">
        <v>3</v>
      </c>
      <c r="U417" s="20">
        <v>3</v>
      </c>
      <c r="V417" s="20">
        <v>2</v>
      </c>
      <c r="W417" s="20">
        <v>3</v>
      </c>
      <c r="X417" s="20">
        <v>0</v>
      </c>
      <c r="Y417" s="20">
        <v>4</v>
      </c>
      <c r="Z417" s="20">
        <v>2</v>
      </c>
      <c r="AA417" s="20">
        <v>0</v>
      </c>
      <c r="AB417" s="20">
        <v>2</v>
      </c>
      <c r="AC417" s="20">
        <f t="shared" ref="AC417:AC423" si="1">SUM(Q417:AB417)</f>
        <v>26</v>
      </c>
      <c r="AD417" s="20" t="s">
        <v>98</v>
      </c>
      <c r="AE417" s="20" t="s">
        <v>62</v>
      </c>
      <c r="AF417" s="20" t="s">
        <v>62</v>
      </c>
      <c r="AG417" s="20"/>
      <c r="AH417" s="20"/>
      <c r="AI417" s="20" t="s">
        <v>98</v>
      </c>
      <c r="AJ417" s="20" t="s">
        <v>99</v>
      </c>
      <c r="AK417" s="20" t="s">
        <v>99</v>
      </c>
      <c r="AL417" s="20" t="s">
        <v>99</v>
      </c>
      <c r="AM417" s="22" t="s">
        <v>124</v>
      </c>
      <c r="AN417" s="71" t="s">
        <v>102</v>
      </c>
      <c r="AO417" s="25" t="s">
        <v>103</v>
      </c>
      <c r="AP417" s="25">
        <v>2</v>
      </c>
      <c r="AQ417" s="20"/>
      <c r="AR417" s="20"/>
      <c r="AS417" s="20"/>
      <c r="AT417" s="20" t="s">
        <v>133</v>
      </c>
      <c r="AU417" s="20" t="s">
        <v>111</v>
      </c>
      <c r="AV417" s="25"/>
      <c r="AW417" s="52" t="s">
        <v>61</v>
      </c>
      <c r="AX417" s="52" t="s">
        <v>61</v>
      </c>
      <c r="AY417" s="52" t="s">
        <v>61</v>
      </c>
      <c r="AZ417" s="52" t="s">
        <v>61</v>
      </c>
      <c r="BA417" s="52" t="s">
        <v>61</v>
      </c>
      <c r="BB417" s="52" t="s">
        <v>61</v>
      </c>
      <c r="BC417" s="52" t="s">
        <v>61</v>
      </c>
      <c r="BD417" s="52" t="s">
        <v>61</v>
      </c>
      <c r="BE417" s="52" t="s">
        <v>61</v>
      </c>
      <c r="BF417" s="52" t="s">
        <v>61</v>
      </c>
      <c r="BG417" s="52" t="s">
        <v>61</v>
      </c>
      <c r="BH417" s="52" t="s">
        <v>61</v>
      </c>
    </row>
    <row r="418" spans="1:60">
      <c r="A418" s="27">
        <v>96745</v>
      </c>
      <c r="B418" s="27">
        <v>96745</v>
      </c>
      <c r="C418" s="27" t="s">
        <v>141</v>
      </c>
      <c r="D418" s="27" t="s">
        <v>947</v>
      </c>
      <c r="E418" s="27" t="s">
        <v>948</v>
      </c>
      <c r="F418" s="20" t="s">
        <v>69</v>
      </c>
      <c r="G418" s="20" t="s">
        <v>61</v>
      </c>
      <c r="H418" s="28"/>
      <c r="I418" s="20" t="s">
        <v>62</v>
      </c>
      <c r="J418" s="28" t="s">
        <v>210</v>
      </c>
      <c r="K418" s="28" t="s">
        <v>66</v>
      </c>
      <c r="L418" s="20" t="s">
        <v>74</v>
      </c>
      <c r="M418" s="20"/>
      <c r="N418" s="20"/>
      <c r="O418" s="28" t="s">
        <v>62</v>
      </c>
      <c r="P418" s="20">
        <v>2</v>
      </c>
      <c r="Q418" s="20">
        <v>2</v>
      </c>
      <c r="R418" s="20">
        <v>2</v>
      </c>
      <c r="S418" s="20">
        <v>2</v>
      </c>
      <c r="T418" s="20">
        <v>3</v>
      </c>
      <c r="U418" s="20">
        <v>3</v>
      </c>
      <c r="V418" s="20">
        <v>2</v>
      </c>
      <c r="W418" s="20">
        <v>3</v>
      </c>
      <c r="X418" s="34">
        <v>0</v>
      </c>
      <c r="Y418" s="20">
        <v>4</v>
      </c>
      <c r="Z418" s="20">
        <v>2</v>
      </c>
      <c r="AA418" s="20">
        <v>0</v>
      </c>
      <c r="AB418" s="20">
        <v>0</v>
      </c>
      <c r="AC418" s="20">
        <f t="shared" si="1"/>
        <v>23</v>
      </c>
      <c r="AD418" s="20" t="s">
        <v>98</v>
      </c>
      <c r="AE418" s="20" t="s">
        <v>62</v>
      </c>
      <c r="AF418" s="20" t="s">
        <v>62</v>
      </c>
      <c r="AG418" s="20"/>
      <c r="AH418" s="20"/>
      <c r="AI418" s="20" t="s">
        <v>99</v>
      </c>
      <c r="AJ418" s="20" t="s">
        <v>99</v>
      </c>
      <c r="AK418" s="20" t="s">
        <v>99</v>
      </c>
      <c r="AL418" s="20" t="s">
        <v>99</v>
      </c>
      <c r="AM418" s="22" t="s">
        <v>124</v>
      </c>
      <c r="AN418" s="71" t="s">
        <v>102</v>
      </c>
      <c r="AO418" s="25" t="s">
        <v>117</v>
      </c>
      <c r="AP418" s="25">
        <v>1</v>
      </c>
      <c r="AQ418" s="20"/>
      <c r="AR418" s="20"/>
      <c r="AS418" s="29" t="s">
        <v>110</v>
      </c>
      <c r="AT418" s="29" t="s">
        <v>110</v>
      </c>
      <c r="AU418" s="20"/>
      <c r="AV418" s="25"/>
      <c r="AW418" s="53" t="s">
        <v>61</v>
      </c>
      <c r="AX418" s="53" t="s">
        <v>61</v>
      </c>
      <c r="AY418" s="53" t="s">
        <v>61</v>
      </c>
      <c r="AZ418" s="53"/>
      <c r="BA418" s="53" t="s">
        <v>61</v>
      </c>
      <c r="BB418" s="53" t="s">
        <v>61</v>
      </c>
      <c r="BC418" s="53"/>
      <c r="BD418" s="53" t="s">
        <v>61</v>
      </c>
      <c r="BE418" s="53"/>
      <c r="BF418" s="53"/>
      <c r="BG418" s="53"/>
      <c r="BH418" s="53" t="s">
        <v>61</v>
      </c>
    </row>
    <row r="419" spans="1:60">
      <c r="A419" s="16">
        <v>96746</v>
      </c>
      <c r="B419" s="16">
        <v>96746</v>
      </c>
      <c r="C419" s="16" t="s">
        <v>141</v>
      </c>
      <c r="D419" s="16" t="s">
        <v>949</v>
      </c>
      <c r="E419" s="16" t="s">
        <v>950</v>
      </c>
      <c r="F419" s="20" t="s">
        <v>69</v>
      </c>
      <c r="G419" s="20" t="s">
        <v>61</v>
      </c>
      <c r="H419" s="28"/>
      <c r="I419" s="20" t="s">
        <v>62</v>
      </c>
      <c r="J419" s="28" t="s">
        <v>171</v>
      </c>
      <c r="K419" s="28" t="s">
        <v>66</v>
      </c>
      <c r="L419" s="20" t="s">
        <v>74</v>
      </c>
      <c r="M419" s="20"/>
      <c r="N419" s="20"/>
      <c r="O419" s="28" t="s">
        <v>62</v>
      </c>
      <c r="P419" s="20">
        <v>3</v>
      </c>
      <c r="Q419" s="20">
        <v>2</v>
      </c>
      <c r="R419" s="20">
        <v>2</v>
      </c>
      <c r="S419" s="34">
        <v>3</v>
      </c>
      <c r="T419" s="34">
        <v>3</v>
      </c>
      <c r="U419" s="20">
        <v>3</v>
      </c>
      <c r="V419" s="20">
        <v>2</v>
      </c>
      <c r="W419" s="20">
        <v>3</v>
      </c>
      <c r="X419" s="34">
        <v>0</v>
      </c>
      <c r="Y419" s="20">
        <v>4</v>
      </c>
      <c r="Z419" s="20">
        <v>2</v>
      </c>
      <c r="AA419" s="20">
        <v>0</v>
      </c>
      <c r="AB419" s="20">
        <v>2</v>
      </c>
      <c r="AC419" s="20">
        <f t="shared" si="1"/>
        <v>26</v>
      </c>
      <c r="AD419" s="20" t="s">
        <v>98</v>
      </c>
      <c r="AE419" s="20" t="s">
        <v>62</v>
      </c>
      <c r="AF419" s="20" t="s">
        <v>62</v>
      </c>
      <c r="AG419" s="20"/>
      <c r="AH419" s="20"/>
      <c r="AI419" s="29" t="s">
        <v>100</v>
      </c>
      <c r="AJ419" s="20" t="s">
        <v>99</v>
      </c>
      <c r="AK419" s="20" t="s">
        <v>98</v>
      </c>
      <c r="AL419" s="20" t="s">
        <v>99</v>
      </c>
      <c r="AM419" s="22" t="s">
        <v>101</v>
      </c>
      <c r="AN419" s="71" t="s">
        <v>102</v>
      </c>
      <c r="AO419" s="25" t="s">
        <v>103</v>
      </c>
      <c r="AP419" s="25">
        <v>2</v>
      </c>
      <c r="AQ419" s="20"/>
      <c r="AR419" s="20"/>
      <c r="AS419" s="20" t="s">
        <v>104</v>
      </c>
      <c r="AT419" s="29" t="s">
        <v>110</v>
      </c>
      <c r="AU419" s="20"/>
      <c r="AV419" s="25" t="s">
        <v>61</v>
      </c>
      <c r="AW419" s="52" t="s">
        <v>61</v>
      </c>
      <c r="AX419" s="52" t="s">
        <v>61</v>
      </c>
      <c r="AY419" s="52" t="s">
        <v>61</v>
      </c>
      <c r="AZ419" s="52" t="s">
        <v>61</v>
      </c>
      <c r="BA419" s="52" t="s">
        <v>61</v>
      </c>
      <c r="BB419" s="52" t="s">
        <v>61</v>
      </c>
      <c r="BC419" s="52" t="s">
        <v>61</v>
      </c>
      <c r="BD419" s="52" t="s">
        <v>61</v>
      </c>
      <c r="BE419" s="52" t="s">
        <v>61</v>
      </c>
      <c r="BF419" s="52" t="s">
        <v>61</v>
      </c>
      <c r="BG419" s="52" t="s">
        <v>61</v>
      </c>
      <c r="BH419" s="52" t="s">
        <v>61</v>
      </c>
    </row>
    <row r="420" spans="1:60">
      <c r="A420" s="16">
        <v>96749</v>
      </c>
      <c r="B420" s="16">
        <v>96749</v>
      </c>
      <c r="C420" s="16" t="s">
        <v>141</v>
      </c>
      <c r="D420" s="16" t="s">
        <v>951</v>
      </c>
      <c r="E420" s="16" t="s">
        <v>952</v>
      </c>
      <c r="F420" s="20" t="s">
        <v>69</v>
      </c>
      <c r="G420" s="20" t="s">
        <v>61</v>
      </c>
      <c r="H420" s="28"/>
      <c r="I420" s="20" t="s">
        <v>62</v>
      </c>
      <c r="J420" s="28" t="s">
        <v>70</v>
      </c>
      <c r="K420" s="28" t="s">
        <v>66</v>
      </c>
      <c r="L420" s="20" t="s">
        <v>74</v>
      </c>
      <c r="M420" s="20"/>
      <c r="N420" s="20"/>
      <c r="O420" s="28" t="s">
        <v>62</v>
      </c>
      <c r="P420" s="20">
        <v>3</v>
      </c>
      <c r="Q420" s="20">
        <v>2</v>
      </c>
      <c r="R420" s="20">
        <v>2</v>
      </c>
      <c r="S420" s="34">
        <v>3</v>
      </c>
      <c r="T420" s="34">
        <v>3</v>
      </c>
      <c r="U420" s="20">
        <v>3</v>
      </c>
      <c r="V420" s="20">
        <v>2</v>
      </c>
      <c r="W420" s="20">
        <v>3</v>
      </c>
      <c r="X420" s="34">
        <v>0</v>
      </c>
      <c r="Y420" s="20">
        <v>4</v>
      </c>
      <c r="Z420" s="20">
        <v>2</v>
      </c>
      <c r="AA420" s="20">
        <v>3</v>
      </c>
      <c r="AB420" s="20">
        <v>2</v>
      </c>
      <c r="AC420" s="20">
        <f t="shared" si="1"/>
        <v>29</v>
      </c>
      <c r="AD420" s="20" t="s">
        <v>100</v>
      </c>
      <c r="AE420" s="20" t="s">
        <v>62</v>
      </c>
      <c r="AF420" s="20" t="s">
        <v>62</v>
      </c>
      <c r="AG420" s="20"/>
      <c r="AH420" s="20"/>
      <c r="AI420" s="29" t="s">
        <v>100</v>
      </c>
      <c r="AJ420" s="20" t="s">
        <v>99</v>
      </c>
      <c r="AK420" s="20" t="s">
        <v>98</v>
      </c>
      <c r="AL420" s="20" t="s">
        <v>99</v>
      </c>
      <c r="AM420" s="22" t="s">
        <v>101</v>
      </c>
      <c r="AN420" s="71" t="s">
        <v>109</v>
      </c>
      <c r="AO420" s="25" t="s">
        <v>103</v>
      </c>
      <c r="AP420" s="25">
        <v>3</v>
      </c>
      <c r="AQ420" s="20"/>
      <c r="AR420" s="20"/>
      <c r="AS420" s="20" t="s">
        <v>104</v>
      </c>
      <c r="AT420" s="20" t="s">
        <v>133</v>
      </c>
      <c r="AU420" s="20" t="s">
        <v>111</v>
      </c>
      <c r="AV420" s="25" t="s">
        <v>61</v>
      </c>
      <c r="AW420" s="52" t="s">
        <v>61</v>
      </c>
      <c r="AX420" s="52" t="s">
        <v>61</v>
      </c>
      <c r="AY420" s="52" t="s">
        <v>61</v>
      </c>
      <c r="AZ420" s="52" t="s">
        <v>61</v>
      </c>
      <c r="BA420" s="52" t="s">
        <v>61</v>
      </c>
      <c r="BB420" s="52" t="s">
        <v>61</v>
      </c>
      <c r="BC420" s="52" t="s">
        <v>61</v>
      </c>
      <c r="BD420" s="52" t="s">
        <v>61</v>
      </c>
      <c r="BE420" s="52" t="s">
        <v>61</v>
      </c>
      <c r="BF420" s="52" t="s">
        <v>61</v>
      </c>
      <c r="BG420" s="52" t="s">
        <v>61</v>
      </c>
      <c r="BH420" s="52" t="s">
        <v>61</v>
      </c>
    </row>
    <row r="421" spans="1:60">
      <c r="A421" s="27">
        <v>611690</v>
      </c>
      <c r="B421" s="27">
        <v>611690</v>
      </c>
      <c r="C421" s="27" t="s">
        <v>141</v>
      </c>
      <c r="D421" s="27" t="s">
        <v>953</v>
      </c>
      <c r="E421" s="27" t="s">
        <v>954</v>
      </c>
      <c r="F421" s="20" t="s">
        <v>69</v>
      </c>
      <c r="G421" s="20" t="s">
        <v>61</v>
      </c>
      <c r="H421" s="28"/>
      <c r="I421" s="20" t="s">
        <v>62</v>
      </c>
      <c r="J421" s="28" t="s">
        <v>210</v>
      </c>
      <c r="K421" s="28" t="s">
        <v>66</v>
      </c>
      <c r="L421" s="20" t="s">
        <v>74</v>
      </c>
      <c r="M421" s="20"/>
      <c r="N421" s="20"/>
      <c r="O421" s="28" t="s">
        <v>62</v>
      </c>
      <c r="P421" s="20">
        <v>3</v>
      </c>
      <c r="Q421" s="20">
        <v>2</v>
      </c>
      <c r="R421" s="20">
        <v>2</v>
      </c>
      <c r="S421" s="34">
        <v>3</v>
      </c>
      <c r="T421" s="34">
        <v>3</v>
      </c>
      <c r="U421" s="20">
        <v>3</v>
      </c>
      <c r="V421" s="20">
        <v>2</v>
      </c>
      <c r="W421" s="20">
        <v>3</v>
      </c>
      <c r="X421" s="34">
        <v>0</v>
      </c>
      <c r="Y421" s="20">
        <v>4</v>
      </c>
      <c r="Z421" s="20">
        <v>2</v>
      </c>
      <c r="AA421" s="20">
        <v>3</v>
      </c>
      <c r="AB421" s="20">
        <v>2</v>
      </c>
      <c r="AC421" s="20">
        <f t="shared" si="1"/>
        <v>29</v>
      </c>
      <c r="AD421" s="20" t="s">
        <v>100</v>
      </c>
      <c r="AE421" s="20" t="s">
        <v>62</v>
      </c>
      <c r="AF421" s="20" t="s">
        <v>62</v>
      </c>
      <c r="AG421" s="20"/>
      <c r="AH421" s="20"/>
      <c r="AI421" s="29" t="s">
        <v>100</v>
      </c>
      <c r="AJ421" s="20" t="s">
        <v>99</v>
      </c>
      <c r="AK421" s="20" t="s">
        <v>98</v>
      </c>
      <c r="AL421" s="20" t="s">
        <v>99</v>
      </c>
      <c r="AM421" s="22" t="s">
        <v>101</v>
      </c>
      <c r="AN421" s="71" t="s">
        <v>109</v>
      </c>
      <c r="AO421" s="25" t="s">
        <v>103</v>
      </c>
      <c r="AP421" s="25">
        <v>3</v>
      </c>
      <c r="AQ421" s="20"/>
      <c r="AR421" s="20"/>
      <c r="AS421" s="20" t="s">
        <v>104</v>
      </c>
      <c r="AT421" s="20"/>
      <c r="AU421" s="20"/>
      <c r="AV421" s="25" t="s">
        <v>61</v>
      </c>
      <c r="AW421" s="53" t="s">
        <v>61</v>
      </c>
      <c r="AX421" s="53" t="s">
        <v>61</v>
      </c>
      <c r="AY421" s="53"/>
      <c r="AZ421" s="53"/>
      <c r="BA421" s="53" t="s">
        <v>61</v>
      </c>
      <c r="BB421" s="53" t="s">
        <v>61</v>
      </c>
      <c r="BC421" s="53" t="s">
        <v>61</v>
      </c>
      <c r="BD421" s="53" t="s">
        <v>61</v>
      </c>
      <c r="BE421" s="53" t="s">
        <v>61</v>
      </c>
      <c r="BF421" s="53" t="s">
        <v>61</v>
      </c>
      <c r="BG421" s="53" t="s">
        <v>61</v>
      </c>
      <c r="BH421" s="53"/>
    </row>
    <row r="422" spans="1:60">
      <c r="A422" s="27">
        <v>96775</v>
      </c>
      <c r="B422" s="27">
        <v>96775</v>
      </c>
      <c r="C422" s="27" t="s">
        <v>141</v>
      </c>
      <c r="D422" s="27" t="s">
        <v>955</v>
      </c>
      <c r="E422" s="27" t="s">
        <v>956</v>
      </c>
      <c r="F422" s="20" t="s">
        <v>69</v>
      </c>
      <c r="G422" s="20" t="s">
        <v>61</v>
      </c>
      <c r="H422" s="28"/>
      <c r="I422" s="20" t="s">
        <v>62</v>
      </c>
      <c r="J422" s="28" t="s">
        <v>171</v>
      </c>
      <c r="K422" s="28" t="s">
        <v>66</v>
      </c>
      <c r="L422" s="20" t="s">
        <v>74</v>
      </c>
      <c r="M422" s="20"/>
      <c r="N422" s="20"/>
      <c r="O422" s="28" t="s">
        <v>62</v>
      </c>
      <c r="P422" s="20">
        <v>3</v>
      </c>
      <c r="Q422" s="20">
        <v>2</v>
      </c>
      <c r="R422" s="20">
        <v>2</v>
      </c>
      <c r="S422" s="34">
        <v>3</v>
      </c>
      <c r="T422" s="34">
        <v>3</v>
      </c>
      <c r="U422" s="20">
        <v>3</v>
      </c>
      <c r="V422" s="20">
        <v>2</v>
      </c>
      <c r="W422" s="20">
        <v>3</v>
      </c>
      <c r="X422" s="20">
        <v>2</v>
      </c>
      <c r="Y422" s="20">
        <v>4</v>
      </c>
      <c r="Z422" s="20">
        <v>2</v>
      </c>
      <c r="AA422" s="20">
        <v>0</v>
      </c>
      <c r="AB422" s="20">
        <v>2</v>
      </c>
      <c r="AC422" s="20">
        <f t="shared" si="1"/>
        <v>28</v>
      </c>
      <c r="AD422" s="20" t="s">
        <v>100</v>
      </c>
      <c r="AE422" s="20" t="s">
        <v>62</v>
      </c>
      <c r="AF422" s="20" t="s">
        <v>62</v>
      </c>
      <c r="AG422" s="20"/>
      <c r="AH422" s="20"/>
      <c r="AI422" s="29" t="s">
        <v>98</v>
      </c>
      <c r="AJ422" s="20" t="s">
        <v>98</v>
      </c>
      <c r="AK422" s="20" t="s">
        <v>99</v>
      </c>
      <c r="AL422" s="20" t="s">
        <v>99</v>
      </c>
      <c r="AM422" s="22" t="s">
        <v>101</v>
      </c>
      <c r="AN422" s="71" t="s">
        <v>109</v>
      </c>
      <c r="AO422" s="25" t="s">
        <v>103</v>
      </c>
      <c r="AP422" s="25">
        <v>2</v>
      </c>
      <c r="AQ422" s="20"/>
      <c r="AR422" s="20"/>
      <c r="AS422" s="20" t="s">
        <v>104</v>
      </c>
      <c r="AT422" s="20"/>
      <c r="AU422" s="20"/>
      <c r="AV422" s="25" t="s">
        <v>61</v>
      </c>
      <c r="AW422" s="53" t="s">
        <v>61</v>
      </c>
      <c r="AX422" s="53" t="s">
        <v>61</v>
      </c>
      <c r="AY422" s="53" t="s">
        <v>61</v>
      </c>
      <c r="AZ422" s="53"/>
      <c r="BA422" s="53" t="s">
        <v>61</v>
      </c>
      <c r="BB422" s="53" t="s">
        <v>61</v>
      </c>
      <c r="BC422" s="53" t="s">
        <v>61</v>
      </c>
      <c r="BD422" s="53" t="s">
        <v>61</v>
      </c>
      <c r="BE422" s="53" t="s">
        <v>61</v>
      </c>
      <c r="BF422" s="53" t="s">
        <v>61</v>
      </c>
      <c r="BG422" s="53" t="s">
        <v>61</v>
      </c>
      <c r="BH422" s="53" t="s">
        <v>61</v>
      </c>
    </row>
    <row r="423" spans="1:60">
      <c r="A423" s="27">
        <v>96814</v>
      </c>
      <c r="B423" s="27">
        <v>96814</v>
      </c>
      <c r="C423" s="27" t="s">
        <v>141</v>
      </c>
      <c r="D423" s="27" t="s">
        <v>957</v>
      </c>
      <c r="E423" s="27" t="s">
        <v>958</v>
      </c>
      <c r="F423" s="20" t="s">
        <v>69</v>
      </c>
      <c r="G423" s="20" t="s">
        <v>61</v>
      </c>
      <c r="H423" s="28"/>
      <c r="I423" s="20" t="s">
        <v>62</v>
      </c>
      <c r="J423" s="28" t="s">
        <v>171</v>
      </c>
      <c r="K423" s="28" t="s">
        <v>66</v>
      </c>
      <c r="L423" s="20" t="s">
        <v>74</v>
      </c>
      <c r="M423" s="20"/>
      <c r="N423" s="20"/>
      <c r="O423" s="28" t="s">
        <v>62</v>
      </c>
      <c r="P423" s="20">
        <v>3</v>
      </c>
      <c r="Q423" s="20">
        <v>2</v>
      </c>
      <c r="R423" s="20">
        <v>2</v>
      </c>
      <c r="S423" s="34">
        <v>3</v>
      </c>
      <c r="T423" s="34">
        <v>3</v>
      </c>
      <c r="U423" s="20">
        <v>3</v>
      </c>
      <c r="V423" s="20">
        <v>2</v>
      </c>
      <c r="W423" s="20">
        <v>3</v>
      </c>
      <c r="X423" s="20">
        <v>0</v>
      </c>
      <c r="Y423" s="20">
        <v>4</v>
      </c>
      <c r="Z423" s="20">
        <v>2</v>
      </c>
      <c r="AA423" s="20">
        <v>3</v>
      </c>
      <c r="AB423" s="20">
        <v>2</v>
      </c>
      <c r="AC423" s="20">
        <f t="shared" si="1"/>
        <v>29</v>
      </c>
      <c r="AD423" s="20" t="s">
        <v>100</v>
      </c>
      <c r="AE423" s="20" t="s">
        <v>62</v>
      </c>
      <c r="AF423" s="20" t="s">
        <v>62</v>
      </c>
      <c r="AG423" s="20"/>
      <c r="AH423" s="20"/>
      <c r="AI423" s="29" t="s">
        <v>100</v>
      </c>
      <c r="AJ423" s="20" t="s">
        <v>99</v>
      </c>
      <c r="AK423" s="20" t="s">
        <v>98</v>
      </c>
      <c r="AL423" s="20" t="s">
        <v>99</v>
      </c>
      <c r="AM423" s="22" t="s">
        <v>101</v>
      </c>
      <c r="AN423" s="71" t="s">
        <v>109</v>
      </c>
      <c r="AO423" s="25" t="s">
        <v>103</v>
      </c>
      <c r="AP423" s="25">
        <v>3</v>
      </c>
      <c r="AQ423" s="20"/>
      <c r="AR423" s="20"/>
      <c r="AS423" s="20" t="s">
        <v>104</v>
      </c>
      <c r="AT423" s="20" t="s">
        <v>133</v>
      </c>
      <c r="AU423" s="20" t="s">
        <v>111</v>
      </c>
      <c r="AV423" s="25" t="s">
        <v>61</v>
      </c>
      <c r="AW423" s="53" t="s">
        <v>61</v>
      </c>
      <c r="AX423" s="53" t="s">
        <v>61</v>
      </c>
      <c r="AY423" s="53" t="s">
        <v>61</v>
      </c>
      <c r="AZ423" s="53" t="s">
        <v>61</v>
      </c>
      <c r="BA423" s="53" t="s">
        <v>61</v>
      </c>
      <c r="BB423" s="53" t="s">
        <v>61</v>
      </c>
      <c r="BC423" s="53" t="s">
        <v>61</v>
      </c>
      <c r="BD423" s="53" t="s">
        <v>61</v>
      </c>
      <c r="BE423" s="53" t="s">
        <v>61</v>
      </c>
      <c r="BF423" s="53" t="s">
        <v>61</v>
      </c>
      <c r="BG423" s="53" t="s">
        <v>61</v>
      </c>
      <c r="BH423" s="53" t="s">
        <v>61</v>
      </c>
    </row>
    <row r="424" spans="1:60">
      <c r="A424" s="27">
        <v>96836</v>
      </c>
      <c r="B424" s="27">
        <v>96836</v>
      </c>
      <c r="C424" s="27" t="s">
        <v>174</v>
      </c>
      <c r="D424" s="27" t="s">
        <v>959</v>
      </c>
      <c r="E424" s="27" t="s">
        <v>960</v>
      </c>
      <c r="F424" s="20" t="s">
        <v>69</v>
      </c>
      <c r="G424" s="20" t="s">
        <v>61</v>
      </c>
      <c r="H424" s="28"/>
      <c r="I424" s="20" t="s">
        <v>62</v>
      </c>
      <c r="J424" s="28" t="s">
        <v>93</v>
      </c>
      <c r="K424" s="28" t="s">
        <v>66</v>
      </c>
      <c r="L424" s="20" t="s">
        <v>86</v>
      </c>
      <c r="M424" s="20"/>
      <c r="N424" s="20"/>
      <c r="O424" s="28" t="s">
        <v>62</v>
      </c>
      <c r="P424" s="20">
        <v>1</v>
      </c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2"/>
      <c r="AN424" s="71" t="s">
        <v>80</v>
      </c>
      <c r="AO424" s="25"/>
      <c r="AP424" s="25"/>
      <c r="AQ424" s="20"/>
      <c r="AR424" s="20"/>
      <c r="AS424" s="20"/>
      <c r="AT424" s="20"/>
      <c r="AU424" s="20"/>
      <c r="AV424" s="25"/>
      <c r="AW424" s="53"/>
      <c r="AX424" s="53"/>
      <c r="AY424" s="53"/>
      <c r="AZ424" s="53"/>
      <c r="BA424" s="53" t="s">
        <v>61</v>
      </c>
      <c r="BB424" s="53" t="s">
        <v>61</v>
      </c>
      <c r="BC424" s="53"/>
      <c r="BD424" s="53" t="s">
        <v>61</v>
      </c>
      <c r="BE424" s="53" t="s">
        <v>61</v>
      </c>
      <c r="BF424" s="53"/>
      <c r="BG424" s="53"/>
      <c r="BH424" s="53"/>
    </row>
    <row r="425" spans="1:60">
      <c r="A425" s="27">
        <v>96876</v>
      </c>
      <c r="B425" s="27">
        <v>96876</v>
      </c>
      <c r="C425" s="27" t="s">
        <v>961</v>
      </c>
      <c r="D425" s="27" t="s">
        <v>962</v>
      </c>
      <c r="E425" s="27" t="s">
        <v>963</v>
      </c>
      <c r="F425" s="17" t="s">
        <v>69</v>
      </c>
      <c r="G425" s="17" t="s">
        <v>61</v>
      </c>
      <c r="H425" s="18"/>
      <c r="I425" s="17" t="s">
        <v>62</v>
      </c>
      <c r="J425" s="18" t="s">
        <v>73</v>
      </c>
      <c r="K425" s="18" t="s">
        <v>66</v>
      </c>
      <c r="L425" s="20"/>
      <c r="M425" s="20"/>
      <c r="N425" s="25"/>
      <c r="O425" s="18" t="s">
        <v>66</v>
      </c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4"/>
      <c r="AN425" s="71"/>
      <c r="AO425" s="25"/>
      <c r="AP425" s="25"/>
      <c r="AQ425" s="21"/>
      <c r="AR425" s="21"/>
      <c r="AS425" s="21"/>
      <c r="AT425" s="21"/>
      <c r="AU425" s="21"/>
      <c r="AV425" s="25"/>
      <c r="AW425" s="53"/>
      <c r="AX425" s="53"/>
      <c r="AY425" s="53"/>
      <c r="AZ425" s="53"/>
      <c r="BA425" s="53"/>
      <c r="BB425" s="53"/>
      <c r="BC425" s="53"/>
      <c r="BD425" s="53" t="s">
        <v>61</v>
      </c>
      <c r="BE425" s="53"/>
      <c r="BF425" s="53" t="s">
        <v>61</v>
      </c>
      <c r="BG425" s="53"/>
      <c r="BH425" s="53"/>
    </row>
    <row r="426" spans="1:60">
      <c r="A426" s="27">
        <v>96887</v>
      </c>
      <c r="B426" s="27">
        <v>96887</v>
      </c>
      <c r="C426" s="27" t="s">
        <v>961</v>
      </c>
      <c r="D426" s="27" t="s">
        <v>964</v>
      </c>
      <c r="E426" s="27" t="s">
        <v>965</v>
      </c>
      <c r="F426" s="20" t="s">
        <v>69</v>
      </c>
      <c r="G426" s="20" t="s">
        <v>61</v>
      </c>
      <c r="H426" s="28"/>
      <c r="I426" s="20" t="s">
        <v>62</v>
      </c>
      <c r="J426" s="28" t="s">
        <v>73</v>
      </c>
      <c r="K426" s="28" t="s">
        <v>66</v>
      </c>
      <c r="L426" s="20" t="s">
        <v>74</v>
      </c>
      <c r="M426" s="20"/>
      <c r="N426" s="20"/>
      <c r="O426" s="28" t="s">
        <v>62</v>
      </c>
      <c r="P426" s="20">
        <v>1</v>
      </c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2"/>
      <c r="AN426" s="71" t="s">
        <v>80</v>
      </c>
      <c r="AO426" s="25"/>
      <c r="AP426" s="25"/>
      <c r="AQ426" s="20"/>
      <c r="AR426" s="20"/>
      <c r="AS426" s="20"/>
      <c r="AT426" s="20"/>
      <c r="AU426" s="20"/>
      <c r="AV426" s="25"/>
      <c r="AW426" s="53" t="s">
        <v>61</v>
      </c>
      <c r="AX426" s="53" t="s">
        <v>61</v>
      </c>
      <c r="AY426" s="53"/>
      <c r="AZ426" s="53"/>
      <c r="BA426" s="53"/>
      <c r="BB426" s="53"/>
      <c r="BC426" s="53" t="s">
        <v>61</v>
      </c>
      <c r="BD426" s="53"/>
      <c r="BE426" s="53"/>
      <c r="BF426" s="53"/>
      <c r="BG426" s="53"/>
      <c r="BH426" s="53"/>
    </row>
    <row r="427" spans="1:60">
      <c r="A427" s="27">
        <v>96908</v>
      </c>
      <c r="B427" s="27">
        <v>96908</v>
      </c>
      <c r="C427" s="27" t="s">
        <v>961</v>
      </c>
      <c r="D427" s="27" t="s">
        <v>966</v>
      </c>
      <c r="E427" s="27" t="s">
        <v>967</v>
      </c>
      <c r="F427" s="17" t="s">
        <v>69</v>
      </c>
      <c r="G427" s="17"/>
      <c r="H427" s="18"/>
      <c r="I427" s="17" t="s">
        <v>62</v>
      </c>
      <c r="J427" s="18" t="s">
        <v>73</v>
      </c>
      <c r="K427" s="18" t="s">
        <v>66</v>
      </c>
      <c r="L427" s="20" t="s">
        <v>65</v>
      </c>
      <c r="M427" s="20"/>
      <c r="N427" s="25"/>
      <c r="O427" s="18" t="s">
        <v>66</v>
      </c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4"/>
      <c r="AN427" s="71"/>
      <c r="AO427" s="25"/>
      <c r="AP427" s="25"/>
      <c r="AQ427" s="21"/>
      <c r="AR427" s="21"/>
      <c r="AS427" s="21"/>
      <c r="AT427" s="21"/>
      <c r="AU427" s="21"/>
      <c r="AV427" s="25"/>
      <c r="AW427" s="53"/>
      <c r="AX427" s="53"/>
      <c r="AY427" s="53"/>
      <c r="AZ427" s="53" t="s">
        <v>61</v>
      </c>
      <c r="BA427" s="53"/>
      <c r="BB427" s="53"/>
      <c r="BC427" s="53"/>
      <c r="BD427" s="53"/>
      <c r="BE427" s="53"/>
      <c r="BF427" s="53"/>
      <c r="BG427" s="53"/>
      <c r="BH427" s="53"/>
    </row>
    <row r="428" spans="1:60">
      <c r="A428" s="16">
        <v>97041</v>
      </c>
      <c r="B428" s="16">
        <v>97041</v>
      </c>
      <c r="C428" s="16" t="s">
        <v>295</v>
      </c>
      <c r="D428" s="16" t="s">
        <v>968</v>
      </c>
      <c r="E428" s="16" t="s">
        <v>969</v>
      </c>
      <c r="F428" s="20" t="s">
        <v>69</v>
      </c>
      <c r="G428" s="20" t="s">
        <v>61</v>
      </c>
      <c r="H428" s="28"/>
      <c r="I428" s="20" t="s">
        <v>62</v>
      </c>
      <c r="J428" s="28" t="s">
        <v>73</v>
      </c>
      <c r="K428" s="28" t="s">
        <v>66</v>
      </c>
      <c r="L428" s="20" t="s">
        <v>74</v>
      </c>
      <c r="M428" s="20"/>
      <c r="N428" s="20"/>
      <c r="O428" s="28" t="s">
        <v>62</v>
      </c>
      <c r="P428" s="20">
        <v>1</v>
      </c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2"/>
      <c r="AN428" s="71" t="s">
        <v>80</v>
      </c>
      <c r="AO428" s="25"/>
      <c r="AP428" s="25"/>
      <c r="AQ428" s="20"/>
      <c r="AR428" s="20"/>
      <c r="AS428" s="20"/>
      <c r="AT428" s="20"/>
      <c r="AU428" s="20"/>
      <c r="AV428" s="25"/>
      <c r="AW428" s="52"/>
      <c r="AX428" s="52" t="s">
        <v>61</v>
      </c>
      <c r="AY428" s="52" t="s">
        <v>61</v>
      </c>
      <c r="AZ428" s="52"/>
      <c r="BA428" s="52" t="s">
        <v>61</v>
      </c>
      <c r="BB428" s="52" t="s">
        <v>61</v>
      </c>
      <c r="BC428" s="52" t="s">
        <v>61</v>
      </c>
      <c r="BD428" s="52" t="s">
        <v>61</v>
      </c>
      <c r="BE428" s="52" t="s">
        <v>61</v>
      </c>
      <c r="BF428" s="52"/>
      <c r="BG428" s="52"/>
      <c r="BH428" s="52" t="s">
        <v>61</v>
      </c>
    </row>
    <row r="429" spans="1:60">
      <c r="A429" s="27">
        <v>788870</v>
      </c>
      <c r="B429" s="27">
        <v>788870</v>
      </c>
      <c r="C429" s="27" t="s">
        <v>105</v>
      </c>
      <c r="D429" s="27" t="s">
        <v>970</v>
      </c>
      <c r="E429" s="27" t="s">
        <v>971</v>
      </c>
      <c r="F429" s="17" t="s">
        <v>69</v>
      </c>
      <c r="G429" s="17" t="s">
        <v>61</v>
      </c>
      <c r="H429" s="18"/>
      <c r="I429" s="17" t="s">
        <v>62</v>
      </c>
      <c r="J429" s="18" t="s">
        <v>73</v>
      </c>
      <c r="K429" s="18" t="s">
        <v>66</v>
      </c>
      <c r="L429" s="20"/>
      <c r="M429" s="20"/>
      <c r="N429" s="25" t="s">
        <v>61</v>
      </c>
      <c r="O429" s="18" t="s">
        <v>66</v>
      </c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4"/>
      <c r="AN429" s="71"/>
      <c r="AO429" s="25"/>
      <c r="AP429" s="25"/>
      <c r="AQ429" s="21"/>
      <c r="AR429" s="21"/>
      <c r="AS429" s="21"/>
      <c r="AT429" s="21"/>
      <c r="AU429" s="21"/>
      <c r="AV429" s="25"/>
      <c r="AW429" s="53"/>
      <c r="AX429" s="53"/>
      <c r="AY429" s="53" t="s">
        <v>61</v>
      </c>
      <c r="AZ429" s="53" t="s">
        <v>61</v>
      </c>
      <c r="BA429" s="53"/>
      <c r="BB429" s="53"/>
      <c r="BC429" s="53"/>
      <c r="BD429" s="53" t="s">
        <v>61</v>
      </c>
      <c r="BE429" s="53"/>
      <c r="BF429" s="53"/>
      <c r="BG429" s="53"/>
      <c r="BH429" s="53"/>
    </row>
    <row r="430" spans="1:60">
      <c r="A430" s="27">
        <v>97088</v>
      </c>
      <c r="B430" s="27">
        <v>97088</v>
      </c>
      <c r="C430" s="27" t="s">
        <v>105</v>
      </c>
      <c r="D430" s="27" t="s">
        <v>972</v>
      </c>
      <c r="E430" s="27" t="s">
        <v>973</v>
      </c>
      <c r="F430" s="17" t="s">
        <v>69</v>
      </c>
      <c r="G430" s="17" t="s">
        <v>61</v>
      </c>
      <c r="H430" s="18"/>
      <c r="I430" s="17" t="s">
        <v>62</v>
      </c>
      <c r="J430" s="18" t="s">
        <v>93</v>
      </c>
      <c r="K430" s="18" t="s">
        <v>66</v>
      </c>
      <c r="L430" s="20"/>
      <c r="M430" s="20"/>
      <c r="N430" s="25" t="s">
        <v>61</v>
      </c>
      <c r="O430" s="18" t="s">
        <v>66</v>
      </c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4"/>
      <c r="AN430" s="71"/>
      <c r="AO430" s="25"/>
      <c r="AP430" s="25"/>
      <c r="AQ430" s="21"/>
      <c r="AR430" s="21"/>
      <c r="AS430" s="21"/>
      <c r="AT430" s="21"/>
      <c r="AU430" s="21"/>
      <c r="AV430" s="25"/>
      <c r="AW430" s="53" t="s">
        <v>61</v>
      </c>
      <c r="AX430" s="53"/>
      <c r="AY430" s="53" t="s">
        <v>61</v>
      </c>
      <c r="AZ430" s="53"/>
      <c r="BA430" s="53" t="s">
        <v>61</v>
      </c>
      <c r="BB430" s="53" t="s">
        <v>61</v>
      </c>
      <c r="BC430" s="53"/>
      <c r="BD430" s="53" t="s">
        <v>61</v>
      </c>
      <c r="BE430" s="53" t="s">
        <v>61</v>
      </c>
      <c r="BF430" s="53" t="s">
        <v>61</v>
      </c>
      <c r="BG430" s="53" t="s">
        <v>61</v>
      </c>
      <c r="BH430" s="53"/>
    </row>
    <row r="431" spans="1:60">
      <c r="A431" s="27">
        <v>97185</v>
      </c>
      <c r="B431" s="27">
        <v>97185</v>
      </c>
      <c r="C431" s="27" t="s">
        <v>295</v>
      </c>
      <c r="D431" s="27" t="s">
        <v>974</v>
      </c>
      <c r="E431" s="27" t="s">
        <v>975</v>
      </c>
      <c r="F431" s="20" t="s">
        <v>69</v>
      </c>
      <c r="G431" s="20" t="s">
        <v>61</v>
      </c>
      <c r="H431" s="28"/>
      <c r="I431" s="20" t="s">
        <v>62</v>
      </c>
      <c r="J431" s="28" t="s">
        <v>165</v>
      </c>
      <c r="K431" s="28" t="s">
        <v>66</v>
      </c>
      <c r="L431" s="20" t="s">
        <v>74</v>
      </c>
      <c r="M431" s="20"/>
      <c r="N431" s="20"/>
      <c r="O431" s="28" t="s">
        <v>62</v>
      </c>
      <c r="P431" s="20">
        <v>1</v>
      </c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2"/>
      <c r="AN431" s="71" t="s">
        <v>80</v>
      </c>
      <c r="AO431" s="25"/>
      <c r="AP431" s="25"/>
      <c r="AQ431" s="20"/>
      <c r="AR431" s="20"/>
      <c r="AS431" s="20" t="s">
        <v>61</v>
      </c>
      <c r="AT431" s="20"/>
      <c r="AU431" s="20"/>
      <c r="AV431" s="25"/>
      <c r="AW431" s="53" t="s">
        <v>61</v>
      </c>
      <c r="AX431" s="53" t="s">
        <v>61</v>
      </c>
      <c r="AY431" s="53" t="s">
        <v>61</v>
      </c>
      <c r="AZ431" s="53" t="s">
        <v>61</v>
      </c>
      <c r="BA431" s="53" t="s">
        <v>61</v>
      </c>
      <c r="BB431" s="53" t="s">
        <v>61</v>
      </c>
      <c r="BC431" s="53" t="s">
        <v>61</v>
      </c>
      <c r="BD431" s="53" t="s">
        <v>61</v>
      </c>
      <c r="BE431" s="53" t="s">
        <v>61</v>
      </c>
      <c r="BF431" s="53" t="s">
        <v>61</v>
      </c>
      <c r="BG431" s="53" t="s">
        <v>61</v>
      </c>
      <c r="BH431" s="53" t="s">
        <v>61</v>
      </c>
    </row>
    <row r="432" spans="1:60">
      <c r="A432" s="27">
        <v>154843</v>
      </c>
      <c r="B432" s="27">
        <v>154843</v>
      </c>
      <c r="C432" s="27" t="s">
        <v>295</v>
      </c>
      <c r="D432" s="27" t="s">
        <v>976</v>
      </c>
      <c r="E432" s="27" t="s">
        <v>977</v>
      </c>
      <c r="F432" s="28" t="s">
        <v>60</v>
      </c>
      <c r="G432" s="28"/>
      <c r="H432" s="28"/>
      <c r="I432" s="20" t="s">
        <v>62</v>
      </c>
      <c r="J432" s="28" t="s">
        <v>73</v>
      </c>
      <c r="K432" s="28" t="s">
        <v>66</v>
      </c>
      <c r="L432" s="20" t="s">
        <v>74</v>
      </c>
      <c r="M432" s="20"/>
      <c r="N432" s="20"/>
      <c r="O432" s="28" t="s">
        <v>62</v>
      </c>
      <c r="P432" s="20">
        <v>1</v>
      </c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2"/>
      <c r="AN432" s="71" t="s">
        <v>80</v>
      </c>
      <c r="AO432" s="25"/>
      <c r="AP432" s="25"/>
      <c r="AQ432" s="20"/>
      <c r="AR432" s="20"/>
      <c r="AS432" s="20"/>
      <c r="AT432" s="20"/>
      <c r="AU432" s="20"/>
      <c r="AV432" s="25"/>
      <c r="AW432" s="53"/>
      <c r="AX432" s="53" t="s">
        <v>61</v>
      </c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</row>
    <row r="433" spans="1:60">
      <c r="A433" s="16">
        <v>717180</v>
      </c>
      <c r="B433" s="16">
        <v>717180</v>
      </c>
      <c r="C433" s="16" t="s">
        <v>978</v>
      </c>
      <c r="D433" s="16" t="s">
        <v>979</v>
      </c>
      <c r="E433" s="16" t="s">
        <v>980</v>
      </c>
      <c r="F433" s="20" t="s">
        <v>69</v>
      </c>
      <c r="G433" s="20" t="s">
        <v>61</v>
      </c>
      <c r="H433" s="28"/>
      <c r="I433" s="20" t="s">
        <v>62</v>
      </c>
      <c r="J433" s="28" t="s">
        <v>70</v>
      </c>
      <c r="K433" s="28" t="s">
        <v>66</v>
      </c>
      <c r="L433" s="20" t="s">
        <v>74</v>
      </c>
      <c r="M433" s="20"/>
      <c r="N433" s="20"/>
      <c r="O433" s="28" t="s">
        <v>62</v>
      </c>
      <c r="P433" s="20">
        <v>2</v>
      </c>
      <c r="Q433" s="20">
        <v>2</v>
      </c>
      <c r="R433" s="20">
        <v>2</v>
      </c>
      <c r="S433" s="34">
        <v>3</v>
      </c>
      <c r="T433" s="34">
        <v>3</v>
      </c>
      <c r="U433" s="20">
        <v>3</v>
      </c>
      <c r="V433" s="20">
        <v>2</v>
      </c>
      <c r="W433" s="20">
        <v>2</v>
      </c>
      <c r="X433" s="20">
        <v>2</v>
      </c>
      <c r="Y433" s="20">
        <v>4</v>
      </c>
      <c r="Z433" s="20">
        <v>2</v>
      </c>
      <c r="AA433" s="20">
        <v>3</v>
      </c>
      <c r="AB433" s="20">
        <v>2</v>
      </c>
      <c r="AC433" s="20">
        <f>SUM(Q433:AB433)</f>
        <v>30</v>
      </c>
      <c r="AD433" s="20" t="s">
        <v>100</v>
      </c>
      <c r="AE433" s="20" t="s">
        <v>62</v>
      </c>
      <c r="AF433" s="20" t="s">
        <v>62</v>
      </c>
      <c r="AG433" s="20"/>
      <c r="AH433" s="20"/>
      <c r="AI433" s="20" t="s">
        <v>98</v>
      </c>
      <c r="AJ433" s="20" t="s">
        <v>98</v>
      </c>
      <c r="AK433" s="20" t="s">
        <v>99</v>
      </c>
      <c r="AL433" s="20" t="s">
        <v>99</v>
      </c>
      <c r="AM433" s="22" t="s">
        <v>101</v>
      </c>
      <c r="AN433" s="71" t="s">
        <v>109</v>
      </c>
      <c r="AO433" s="25" t="s">
        <v>117</v>
      </c>
      <c r="AP433" s="25">
        <v>2</v>
      </c>
      <c r="AQ433" s="20"/>
      <c r="AR433" s="20"/>
      <c r="AS433" s="20" t="s">
        <v>61</v>
      </c>
      <c r="AT433" s="29" t="s">
        <v>110</v>
      </c>
      <c r="AU433" s="20" t="s">
        <v>111</v>
      </c>
      <c r="AV433" s="25"/>
      <c r="AW433" s="52"/>
      <c r="AX433" s="52"/>
      <c r="AY433" s="52" t="s">
        <v>61</v>
      </c>
      <c r="AZ433" s="52"/>
      <c r="BA433" s="52"/>
      <c r="BB433" s="52"/>
      <c r="BC433" s="52"/>
      <c r="BD433" s="52"/>
      <c r="BE433" s="52"/>
      <c r="BF433" s="52"/>
      <c r="BG433" s="52" t="s">
        <v>61</v>
      </c>
      <c r="BH433" s="52"/>
    </row>
    <row r="434" spans="1:60">
      <c r="A434" s="27">
        <v>97346</v>
      </c>
      <c r="B434" s="27">
        <v>97346</v>
      </c>
      <c r="C434" s="27" t="s">
        <v>841</v>
      </c>
      <c r="D434" s="27" t="s">
        <v>981</v>
      </c>
      <c r="E434" s="27" t="s">
        <v>982</v>
      </c>
      <c r="F434" s="20" t="s">
        <v>69</v>
      </c>
      <c r="G434" s="20" t="s">
        <v>61</v>
      </c>
      <c r="H434" s="28"/>
      <c r="I434" s="20" t="s">
        <v>62</v>
      </c>
      <c r="J434" s="28" t="s">
        <v>70</v>
      </c>
      <c r="K434" s="28" t="s">
        <v>66</v>
      </c>
      <c r="L434" s="20" t="s">
        <v>86</v>
      </c>
      <c r="M434" s="20"/>
      <c r="N434" s="20"/>
      <c r="O434" s="28" t="s">
        <v>62</v>
      </c>
      <c r="P434" s="20">
        <v>0</v>
      </c>
      <c r="Q434" s="20"/>
      <c r="R434" s="20"/>
      <c r="S434" s="20"/>
      <c r="T434" s="20"/>
      <c r="U434" s="20"/>
      <c r="V434" s="20"/>
      <c r="W434" s="20"/>
      <c r="X434" s="34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2"/>
      <c r="AN434" s="67" t="s">
        <v>75</v>
      </c>
      <c r="AO434" s="25" t="s">
        <v>103</v>
      </c>
      <c r="AP434" s="25">
        <v>1</v>
      </c>
      <c r="AQ434" s="20"/>
      <c r="AR434" s="20"/>
      <c r="AS434" s="20" t="s">
        <v>61</v>
      </c>
      <c r="AT434" s="29" t="s">
        <v>110</v>
      </c>
      <c r="AU434" s="20"/>
      <c r="AV434" s="25" t="s">
        <v>61</v>
      </c>
      <c r="AW434" s="53" t="s">
        <v>61</v>
      </c>
      <c r="AX434" s="53" t="s">
        <v>61</v>
      </c>
      <c r="AY434" s="53" t="s">
        <v>61</v>
      </c>
      <c r="AZ434" s="53" t="s">
        <v>61</v>
      </c>
      <c r="BA434" s="53" t="s">
        <v>61</v>
      </c>
      <c r="BB434" s="53" t="s">
        <v>61</v>
      </c>
      <c r="BC434" s="53" t="s">
        <v>61</v>
      </c>
      <c r="BD434" s="53" t="s">
        <v>61</v>
      </c>
      <c r="BE434" s="53" t="s">
        <v>61</v>
      </c>
      <c r="BF434" s="53" t="s">
        <v>61</v>
      </c>
      <c r="BG434" s="53" t="s">
        <v>61</v>
      </c>
      <c r="BH434" s="53" t="s">
        <v>61</v>
      </c>
    </row>
    <row r="435" spans="1:60">
      <c r="A435" s="27">
        <v>611738</v>
      </c>
      <c r="B435" s="27">
        <v>611738</v>
      </c>
      <c r="C435" s="27" t="s">
        <v>983</v>
      </c>
      <c r="D435" s="27" t="s">
        <v>984</v>
      </c>
      <c r="E435" s="27"/>
      <c r="F435" s="17" t="s">
        <v>69</v>
      </c>
      <c r="G435" s="17"/>
      <c r="H435" s="18"/>
      <c r="I435" s="17" t="s">
        <v>62</v>
      </c>
      <c r="J435" s="18" t="s">
        <v>108</v>
      </c>
      <c r="K435" s="18" t="s">
        <v>66</v>
      </c>
      <c r="L435" s="20"/>
      <c r="M435" s="20"/>
      <c r="N435" s="25"/>
      <c r="O435" s="18" t="s">
        <v>66</v>
      </c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4"/>
      <c r="AN435" s="71"/>
      <c r="AO435" s="25"/>
      <c r="AP435" s="25"/>
      <c r="AQ435" s="21"/>
      <c r="AR435" s="21"/>
      <c r="AS435" s="21"/>
      <c r="AT435" s="21"/>
      <c r="AU435" s="21"/>
      <c r="AV435" s="25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</row>
    <row r="436" spans="1:60">
      <c r="A436" s="27">
        <v>718350</v>
      </c>
      <c r="B436" s="27">
        <v>718350</v>
      </c>
      <c r="C436" s="27" t="s">
        <v>983</v>
      </c>
      <c r="D436" s="27" t="s">
        <v>985</v>
      </c>
      <c r="E436" s="27"/>
      <c r="F436" s="17" t="s">
        <v>60</v>
      </c>
      <c r="G436" s="17" t="s">
        <v>61</v>
      </c>
      <c r="H436" s="18"/>
      <c r="I436" s="17" t="s">
        <v>62</v>
      </c>
      <c r="J436" s="18" t="s">
        <v>108</v>
      </c>
      <c r="K436" s="18" t="s">
        <v>66</v>
      </c>
      <c r="L436" s="20" t="s">
        <v>65</v>
      </c>
      <c r="M436" s="20"/>
      <c r="N436" s="25"/>
      <c r="O436" s="18" t="s">
        <v>66</v>
      </c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4"/>
      <c r="AN436" s="71"/>
      <c r="AO436" s="25"/>
      <c r="AP436" s="25"/>
      <c r="AQ436" s="21"/>
      <c r="AR436" s="21"/>
      <c r="AS436" s="21"/>
      <c r="AT436" s="21"/>
      <c r="AU436" s="21"/>
      <c r="AV436" s="25"/>
      <c r="AW436" s="53"/>
      <c r="AX436" s="53"/>
      <c r="AY436" s="53"/>
      <c r="AZ436" s="53"/>
      <c r="BA436" s="53"/>
      <c r="BB436" s="53"/>
      <c r="BC436" s="53" t="s">
        <v>61</v>
      </c>
      <c r="BD436" s="53"/>
      <c r="BE436" s="53"/>
      <c r="BF436" s="53"/>
      <c r="BG436" s="53"/>
      <c r="BH436" s="53"/>
    </row>
    <row r="437" spans="1:60">
      <c r="A437" s="27">
        <v>97401</v>
      </c>
      <c r="B437" s="27">
        <v>97401</v>
      </c>
      <c r="C437" s="27" t="s">
        <v>983</v>
      </c>
      <c r="D437" s="27" t="s">
        <v>986</v>
      </c>
      <c r="E437" s="27" t="s">
        <v>987</v>
      </c>
      <c r="F437" s="20" t="s">
        <v>69</v>
      </c>
      <c r="G437" s="20"/>
      <c r="H437" s="28"/>
      <c r="I437" s="20" t="s">
        <v>62</v>
      </c>
      <c r="J437" s="28" t="s">
        <v>108</v>
      </c>
      <c r="K437" s="28" t="s">
        <v>66</v>
      </c>
      <c r="L437" s="20" t="s">
        <v>86</v>
      </c>
      <c r="M437" s="20"/>
      <c r="N437" s="20"/>
      <c r="O437" s="28" t="s">
        <v>62</v>
      </c>
      <c r="P437" s="20">
        <v>0</v>
      </c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2"/>
      <c r="AN437" s="71" t="s">
        <v>75</v>
      </c>
      <c r="AO437" s="25"/>
      <c r="AP437" s="25"/>
      <c r="AQ437" s="20"/>
      <c r="AR437" s="20"/>
      <c r="AS437" s="20"/>
      <c r="AT437" s="20"/>
      <c r="AU437" s="20"/>
      <c r="AV437" s="25"/>
      <c r="AW437" s="53"/>
      <c r="AX437" s="53"/>
      <c r="AY437" s="53" t="s">
        <v>61</v>
      </c>
      <c r="AZ437" s="53"/>
      <c r="BA437" s="53"/>
      <c r="BB437" s="53"/>
      <c r="BC437" s="53"/>
      <c r="BD437" s="53"/>
      <c r="BE437" s="53" t="s">
        <v>61</v>
      </c>
      <c r="BF437" s="53"/>
      <c r="BG437" s="53"/>
      <c r="BH437" s="53"/>
    </row>
    <row r="438" spans="1:60">
      <c r="A438" s="27">
        <v>97402</v>
      </c>
      <c r="B438" s="27">
        <v>97402</v>
      </c>
      <c r="C438" s="27" t="s">
        <v>983</v>
      </c>
      <c r="D438" s="27" t="s">
        <v>988</v>
      </c>
      <c r="E438" s="27" t="s">
        <v>989</v>
      </c>
      <c r="F438" s="17" t="s">
        <v>69</v>
      </c>
      <c r="G438" s="17" t="s">
        <v>61</v>
      </c>
      <c r="H438" s="18"/>
      <c r="I438" s="17" t="s">
        <v>62</v>
      </c>
      <c r="J438" s="18" t="s">
        <v>108</v>
      </c>
      <c r="K438" s="18" t="s">
        <v>66</v>
      </c>
      <c r="L438" s="20" t="s">
        <v>65</v>
      </c>
      <c r="M438" s="20"/>
      <c r="N438" s="25"/>
      <c r="O438" s="18" t="s">
        <v>66</v>
      </c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4"/>
      <c r="AN438" s="71"/>
      <c r="AO438" s="25"/>
      <c r="AP438" s="25"/>
      <c r="AQ438" s="21"/>
      <c r="AR438" s="21"/>
      <c r="AS438" s="21"/>
      <c r="AT438" s="21"/>
      <c r="AU438" s="21"/>
      <c r="AV438" s="25"/>
      <c r="AW438" s="53"/>
      <c r="AX438" s="53"/>
      <c r="AY438" s="53"/>
      <c r="AZ438" s="53"/>
      <c r="BA438" s="53"/>
      <c r="BB438" s="53" t="s">
        <v>61</v>
      </c>
      <c r="BC438" s="53"/>
      <c r="BD438" s="53"/>
      <c r="BE438" s="53"/>
      <c r="BF438" s="53"/>
      <c r="BG438" s="53"/>
      <c r="BH438" s="53"/>
    </row>
    <row r="439" spans="1:60">
      <c r="A439" s="27">
        <v>97898</v>
      </c>
      <c r="B439" s="27">
        <v>97898</v>
      </c>
      <c r="C439" s="27" t="s">
        <v>990</v>
      </c>
      <c r="D439" s="27" t="s">
        <v>991</v>
      </c>
      <c r="E439" s="27" t="s">
        <v>992</v>
      </c>
      <c r="F439" s="18" t="s">
        <v>69</v>
      </c>
      <c r="G439" s="18"/>
      <c r="H439" s="18"/>
      <c r="I439" s="17" t="s">
        <v>62</v>
      </c>
      <c r="J439" s="18" t="s">
        <v>93</v>
      </c>
      <c r="K439" s="18" t="s">
        <v>66</v>
      </c>
      <c r="L439" s="20" t="s">
        <v>65</v>
      </c>
      <c r="M439" s="20"/>
      <c r="N439" s="25"/>
      <c r="O439" s="18" t="s">
        <v>66</v>
      </c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4"/>
      <c r="AN439" s="71"/>
      <c r="AO439" s="25"/>
      <c r="AP439" s="25"/>
      <c r="AQ439" s="21"/>
      <c r="AR439" s="21"/>
      <c r="AS439" s="21"/>
      <c r="AT439" s="21"/>
      <c r="AU439" s="21"/>
      <c r="AV439" s="25"/>
      <c r="AW439" s="53"/>
      <c r="AX439" s="53"/>
      <c r="AY439" s="53"/>
      <c r="AZ439" s="53"/>
      <c r="BA439" s="53" t="s">
        <v>61</v>
      </c>
      <c r="BB439" s="53"/>
      <c r="BC439" s="53"/>
      <c r="BD439" s="53"/>
      <c r="BE439" s="53"/>
      <c r="BF439" s="53"/>
      <c r="BG439" s="53"/>
      <c r="BH439" s="53"/>
    </row>
    <row r="440" spans="1:60">
      <c r="A440" s="16">
        <v>448138</v>
      </c>
      <c r="B440" s="16">
        <v>448138</v>
      </c>
      <c r="C440" s="16" t="s">
        <v>990</v>
      </c>
      <c r="D440" s="16" t="s">
        <v>993</v>
      </c>
      <c r="E440" s="16" t="s">
        <v>994</v>
      </c>
      <c r="F440" s="20" t="s">
        <v>69</v>
      </c>
      <c r="G440" s="20" t="s">
        <v>61</v>
      </c>
      <c r="H440" s="28"/>
      <c r="I440" s="20" t="s">
        <v>62</v>
      </c>
      <c r="J440" s="28" t="s">
        <v>93</v>
      </c>
      <c r="K440" s="28" t="s">
        <v>66</v>
      </c>
      <c r="L440" s="20" t="s">
        <v>74</v>
      </c>
      <c r="M440" s="20"/>
      <c r="N440" s="20"/>
      <c r="O440" s="28" t="s">
        <v>62</v>
      </c>
      <c r="P440" s="20">
        <v>4</v>
      </c>
      <c r="Q440" s="20">
        <v>2</v>
      </c>
      <c r="R440" s="20">
        <v>2</v>
      </c>
      <c r="S440" s="20">
        <v>3</v>
      </c>
      <c r="T440" s="20">
        <v>3</v>
      </c>
      <c r="U440" s="20">
        <v>3</v>
      </c>
      <c r="V440" s="20">
        <v>2</v>
      </c>
      <c r="W440" s="20">
        <v>2</v>
      </c>
      <c r="X440" s="20">
        <v>2</v>
      </c>
      <c r="Y440" s="20">
        <v>4</v>
      </c>
      <c r="Z440" s="20">
        <v>4</v>
      </c>
      <c r="AA440" s="20">
        <v>3</v>
      </c>
      <c r="AB440" s="20">
        <v>2</v>
      </c>
      <c r="AC440" s="20">
        <f>SUM(Q440:AB440)</f>
        <v>32</v>
      </c>
      <c r="AD440" s="20" t="s">
        <v>100</v>
      </c>
      <c r="AE440" s="20" t="s">
        <v>62</v>
      </c>
      <c r="AF440" s="20" t="s">
        <v>62</v>
      </c>
      <c r="AG440" s="20"/>
      <c r="AH440" s="20"/>
      <c r="AI440" s="20" t="s">
        <v>98</v>
      </c>
      <c r="AJ440" s="20" t="s">
        <v>98</v>
      </c>
      <c r="AK440" s="20" t="s">
        <v>99</v>
      </c>
      <c r="AL440" s="20" t="s">
        <v>99</v>
      </c>
      <c r="AM440" s="22" t="s">
        <v>101</v>
      </c>
      <c r="AN440" s="71" t="s">
        <v>109</v>
      </c>
      <c r="AO440" s="25" t="s">
        <v>117</v>
      </c>
      <c r="AP440" s="25">
        <v>1</v>
      </c>
      <c r="AQ440" s="20"/>
      <c r="AR440" s="20"/>
      <c r="AS440" s="20" t="s">
        <v>104</v>
      </c>
      <c r="AT440" s="20"/>
      <c r="AU440" s="20"/>
      <c r="AV440" s="25"/>
      <c r="AW440" s="52"/>
      <c r="AX440" s="52" t="s">
        <v>61</v>
      </c>
      <c r="AY440" s="52"/>
      <c r="AZ440" s="52" t="s">
        <v>61</v>
      </c>
      <c r="BA440" s="52" t="s">
        <v>61</v>
      </c>
      <c r="BB440" s="52" t="s">
        <v>61</v>
      </c>
      <c r="BC440" s="52" t="s">
        <v>61</v>
      </c>
      <c r="BD440" s="52" t="s">
        <v>61</v>
      </c>
      <c r="BE440" s="52" t="s">
        <v>61</v>
      </c>
      <c r="BF440" s="52" t="s">
        <v>61</v>
      </c>
      <c r="BG440" s="52" t="s">
        <v>61</v>
      </c>
      <c r="BH440" s="52"/>
    </row>
    <row r="441" spans="1:60">
      <c r="A441" s="16">
        <v>609983</v>
      </c>
      <c r="B441" s="16">
        <v>609983</v>
      </c>
      <c r="C441" s="16" t="s">
        <v>990</v>
      </c>
      <c r="D441" s="16" t="s">
        <v>995</v>
      </c>
      <c r="E441" s="16" t="s">
        <v>996</v>
      </c>
      <c r="F441" s="20" t="s">
        <v>69</v>
      </c>
      <c r="G441" s="20" t="s">
        <v>61</v>
      </c>
      <c r="H441" s="28"/>
      <c r="I441" s="20" t="s">
        <v>62</v>
      </c>
      <c r="J441" s="28" t="s">
        <v>146</v>
      </c>
      <c r="K441" s="28" t="s">
        <v>66</v>
      </c>
      <c r="L441" s="34" t="s">
        <v>86</v>
      </c>
      <c r="M441" s="34"/>
      <c r="N441" s="20"/>
      <c r="O441" s="28" t="s">
        <v>62</v>
      </c>
      <c r="P441" s="20">
        <v>1</v>
      </c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2"/>
      <c r="AN441" s="71" t="s">
        <v>80</v>
      </c>
      <c r="AO441" s="25"/>
      <c r="AP441" s="25"/>
      <c r="AQ441" s="20"/>
      <c r="AR441" s="20"/>
      <c r="AS441" s="20"/>
      <c r="AT441" s="20"/>
      <c r="AU441" s="20"/>
      <c r="AV441" s="25"/>
      <c r="AW441" s="52"/>
      <c r="AX441" s="52"/>
      <c r="AY441" s="52"/>
      <c r="AZ441" s="52" t="s">
        <v>61</v>
      </c>
      <c r="BA441" s="52"/>
      <c r="BB441" s="52"/>
      <c r="BC441" s="52"/>
      <c r="BD441" s="52"/>
      <c r="BE441" s="52"/>
      <c r="BF441" s="52"/>
      <c r="BG441" s="52" t="s">
        <v>61</v>
      </c>
      <c r="BH441" s="52"/>
    </row>
    <row r="442" spans="1:60">
      <c r="A442" s="27">
        <v>97478</v>
      </c>
      <c r="B442" s="27">
        <v>97478</v>
      </c>
      <c r="C442" s="27" t="s">
        <v>591</v>
      </c>
      <c r="D442" s="27" t="s">
        <v>997</v>
      </c>
      <c r="E442" s="27" t="s">
        <v>998</v>
      </c>
      <c r="F442" s="20" t="s">
        <v>69</v>
      </c>
      <c r="G442" s="20"/>
      <c r="H442" s="28"/>
      <c r="I442" s="20" t="s">
        <v>62</v>
      </c>
      <c r="J442" s="28" t="s">
        <v>73</v>
      </c>
      <c r="K442" s="28" t="s">
        <v>66</v>
      </c>
      <c r="L442" s="20" t="s">
        <v>86</v>
      </c>
      <c r="M442" s="20"/>
      <c r="N442" s="20"/>
      <c r="O442" s="28" t="s">
        <v>62</v>
      </c>
      <c r="P442" s="20">
        <v>1</v>
      </c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2"/>
      <c r="AN442" s="71" t="s">
        <v>80</v>
      </c>
      <c r="AO442" s="25"/>
      <c r="AP442" s="25"/>
      <c r="AQ442" s="20"/>
      <c r="AR442" s="20"/>
      <c r="AS442" s="20"/>
      <c r="AT442" s="20"/>
      <c r="AU442" s="20"/>
      <c r="AV442" s="25"/>
      <c r="AW442" s="53"/>
      <c r="AX442" s="53" t="s">
        <v>61</v>
      </c>
      <c r="AY442" s="53"/>
      <c r="AZ442" s="53"/>
      <c r="BA442" s="53" t="s">
        <v>61</v>
      </c>
      <c r="BB442" s="53" t="s">
        <v>61</v>
      </c>
      <c r="BC442" s="53"/>
      <c r="BD442" s="53"/>
      <c r="BE442" s="53" t="s">
        <v>61</v>
      </c>
      <c r="BF442" s="53"/>
      <c r="BG442" s="53"/>
      <c r="BH442" s="53"/>
    </row>
    <row r="443" spans="1:60">
      <c r="A443" s="27">
        <v>97527</v>
      </c>
      <c r="B443" s="27">
        <v>97527</v>
      </c>
      <c r="C443" s="27" t="s">
        <v>591</v>
      </c>
      <c r="D443" s="27" t="s">
        <v>999</v>
      </c>
      <c r="E443" s="27" t="s">
        <v>1000</v>
      </c>
      <c r="F443" s="20" t="s">
        <v>69</v>
      </c>
      <c r="G443" s="20" t="s">
        <v>61</v>
      </c>
      <c r="H443" s="28"/>
      <c r="I443" s="20" t="s">
        <v>62</v>
      </c>
      <c r="J443" s="28" t="s">
        <v>70</v>
      </c>
      <c r="K443" s="28" t="s">
        <v>66</v>
      </c>
      <c r="L443" s="20" t="s">
        <v>74</v>
      </c>
      <c r="M443" s="20"/>
      <c r="N443" s="20"/>
      <c r="O443" s="28" t="s">
        <v>62</v>
      </c>
      <c r="P443" s="20">
        <v>0</v>
      </c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2"/>
      <c r="AN443" s="71" t="s">
        <v>75</v>
      </c>
      <c r="AO443" s="25"/>
      <c r="AP443" s="25"/>
      <c r="AQ443" s="20"/>
      <c r="AR443" s="20"/>
      <c r="AS443" s="20"/>
      <c r="AT443" s="20"/>
      <c r="AU443" s="20"/>
      <c r="AV443" s="25"/>
      <c r="AW443" s="53"/>
      <c r="AX443" s="53"/>
      <c r="AY443" s="53" t="s">
        <v>61</v>
      </c>
      <c r="AZ443" s="53"/>
      <c r="BA443" s="53"/>
      <c r="BB443" s="53"/>
      <c r="BC443" s="53"/>
      <c r="BD443" s="53"/>
      <c r="BE443" s="53"/>
      <c r="BF443" s="53"/>
      <c r="BG443" s="53"/>
      <c r="BH443" s="53"/>
    </row>
    <row r="444" spans="1:60">
      <c r="A444" s="27">
        <v>97543</v>
      </c>
      <c r="B444" s="27">
        <v>97543</v>
      </c>
      <c r="C444" s="27" t="s">
        <v>591</v>
      </c>
      <c r="D444" s="27" t="s">
        <v>1001</v>
      </c>
      <c r="E444" s="27" t="s">
        <v>1002</v>
      </c>
      <c r="F444" s="20" t="s">
        <v>69</v>
      </c>
      <c r="G444" s="20" t="s">
        <v>61</v>
      </c>
      <c r="H444" s="28"/>
      <c r="I444" s="20" t="s">
        <v>62</v>
      </c>
      <c r="J444" s="28" t="s">
        <v>93</v>
      </c>
      <c r="K444" s="28" t="s">
        <v>66</v>
      </c>
      <c r="L444" s="20" t="s">
        <v>74</v>
      </c>
      <c r="M444" s="20"/>
      <c r="N444" s="20"/>
      <c r="O444" s="28" t="s">
        <v>62</v>
      </c>
      <c r="P444" s="20">
        <v>1</v>
      </c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2"/>
      <c r="AN444" s="71" t="s">
        <v>80</v>
      </c>
      <c r="AO444" s="25"/>
      <c r="AP444" s="25"/>
      <c r="AQ444" s="20"/>
      <c r="AR444" s="20"/>
      <c r="AS444" s="20" t="s">
        <v>61</v>
      </c>
      <c r="AT444" s="20"/>
      <c r="AU444" s="20"/>
      <c r="AV444" s="25"/>
      <c r="AW444" s="53"/>
      <c r="AX444" s="53" t="s">
        <v>61</v>
      </c>
      <c r="AY444" s="53"/>
      <c r="AZ444" s="53"/>
      <c r="BA444" s="53" t="s">
        <v>61</v>
      </c>
      <c r="BB444" s="53" t="s">
        <v>61</v>
      </c>
      <c r="BC444" s="53"/>
      <c r="BD444" s="53"/>
      <c r="BE444" s="53"/>
      <c r="BF444" s="53"/>
      <c r="BG444" s="53"/>
      <c r="BH444" s="53" t="s">
        <v>61</v>
      </c>
    </row>
    <row r="445" spans="1:60">
      <c r="A445" s="27">
        <v>97556</v>
      </c>
      <c r="B445" s="27">
        <v>97556</v>
      </c>
      <c r="C445" s="27" t="s">
        <v>591</v>
      </c>
      <c r="D445" s="27" t="s">
        <v>1003</v>
      </c>
      <c r="E445" s="27" t="s">
        <v>1004</v>
      </c>
      <c r="F445" s="20" t="s">
        <v>69</v>
      </c>
      <c r="G445" s="20" t="s">
        <v>61</v>
      </c>
      <c r="H445" s="28"/>
      <c r="I445" s="20" t="s">
        <v>62</v>
      </c>
      <c r="J445" s="28" t="s">
        <v>150</v>
      </c>
      <c r="K445" s="28" t="s">
        <v>66</v>
      </c>
      <c r="L445" s="20" t="s">
        <v>74</v>
      </c>
      <c r="M445" s="20"/>
      <c r="N445" s="20"/>
      <c r="O445" s="28" t="s">
        <v>62</v>
      </c>
      <c r="P445" s="20">
        <v>3</v>
      </c>
      <c r="Q445" s="20">
        <v>2</v>
      </c>
      <c r="R445" s="20">
        <v>2</v>
      </c>
      <c r="S445" s="20">
        <v>3</v>
      </c>
      <c r="T445" s="20">
        <v>3</v>
      </c>
      <c r="U445" s="20">
        <v>3</v>
      </c>
      <c r="V445" s="20">
        <v>2</v>
      </c>
      <c r="W445" s="20">
        <v>1</v>
      </c>
      <c r="X445" s="20">
        <v>0</v>
      </c>
      <c r="Y445" s="20">
        <v>4</v>
      </c>
      <c r="Z445" s="20">
        <v>2</v>
      </c>
      <c r="AA445" s="20">
        <v>0</v>
      </c>
      <c r="AB445" s="20">
        <v>0</v>
      </c>
      <c r="AC445" s="20">
        <f>SUM(Q445:AB445)</f>
        <v>22</v>
      </c>
      <c r="AD445" s="20" t="s">
        <v>98</v>
      </c>
      <c r="AE445" s="20" t="s">
        <v>62</v>
      </c>
      <c r="AF445" s="20" t="s">
        <v>62</v>
      </c>
      <c r="AG445" s="20"/>
      <c r="AH445" s="20"/>
      <c r="AI445" s="20" t="s">
        <v>98</v>
      </c>
      <c r="AJ445" s="20" t="s">
        <v>99</v>
      </c>
      <c r="AK445" s="20" t="s">
        <v>99</v>
      </c>
      <c r="AL445" s="20" t="s">
        <v>99</v>
      </c>
      <c r="AM445" s="22" t="s">
        <v>124</v>
      </c>
      <c r="AN445" s="71" t="s">
        <v>102</v>
      </c>
      <c r="AO445" s="25" t="s">
        <v>103</v>
      </c>
      <c r="AP445" s="25">
        <v>1</v>
      </c>
      <c r="AQ445" s="20"/>
      <c r="AR445" s="20"/>
      <c r="AS445" s="20"/>
      <c r="AT445" s="20"/>
      <c r="AU445" s="20"/>
      <c r="AV445" s="25" t="s">
        <v>61</v>
      </c>
      <c r="AW445" s="53" t="s">
        <v>61</v>
      </c>
      <c r="AX445" s="53" t="s">
        <v>61</v>
      </c>
      <c r="AY445" s="53" t="s">
        <v>61</v>
      </c>
      <c r="AZ445" s="53" t="s">
        <v>61</v>
      </c>
      <c r="BA445" s="53" t="s">
        <v>61</v>
      </c>
      <c r="BB445" s="53" t="s">
        <v>61</v>
      </c>
      <c r="BC445" s="53" t="s">
        <v>61</v>
      </c>
      <c r="BD445" s="53" t="s">
        <v>61</v>
      </c>
      <c r="BE445" s="53" t="s">
        <v>61</v>
      </c>
      <c r="BF445" s="53" t="s">
        <v>61</v>
      </c>
      <c r="BG445" s="53" t="s">
        <v>61</v>
      </c>
      <c r="BH445" s="53" t="s">
        <v>61</v>
      </c>
    </row>
    <row r="446" spans="1:60">
      <c r="A446" s="16">
        <v>97571</v>
      </c>
      <c r="B446" s="16">
        <v>97571</v>
      </c>
      <c r="C446" s="16" t="s">
        <v>591</v>
      </c>
      <c r="D446" s="16" t="s">
        <v>1005</v>
      </c>
      <c r="E446" s="16" t="s">
        <v>1006</v>
      </c>
      <c r="F446" s="20" t="s">
        <v>69</v>
      </c>
      <c r="G446" s="20" t="s">
        <v>61</v>
      </c>
      <c r="H446" s="28"/>
      <c r="I446" s="20" t="s">
        <v>62</v>
      </c>
      <c r="J446" s="28" t="s">
        <v>70</v>
      </c>
      <c r="K446" s="28" t="s">
        <v>66</v>
      </c>
      <c r="L446" s="20" t="s">
        <v>74</v>
      </c>
      <c r="M446" s="20"/>
      <c r="N446" s="20"/>
      <c r="O446" s="28" t="s">
        <v>62</v>
      </c>
      <c r="P446" s="20">
        <v>3</v>
      </c>
      <c r="Q446" s="20">
        <v>2</v>
      </c>
      <c r="R446" s="20">
        <v>2</v>
      </c>
      <c r="S446" s="34">
        <v>3</v>
      </c>
      <c r="T446" s="34">
        <v>3</v>
      </c>
      <c r="U446" s="20">
        <v>3</v>
      </c>
      <c r="V446" s="20">
        <v>2</v>
      </c>
      <c r="W446" s="20">
        <v>3</v>
      </c>
      <c r="X446" s="20">
        <v>1</v>
      </c>
      <c r="Y446" s="20">
        <v>4</v>
      </c>
      <c r="Z446" s="20">
        <v>0</v>
      </c>
      <c r="AA446" s="20">
        <v>0</v>
      </c>
      <c r="AB446" s="20">
        <v>2</v>
      </c>
      <c r="AC446" s="20">
        <f>SUM(Q446:AB446)</f>
        <v>25</v>
      </c>
      <c r="AD446" s="20" t="s">
        <v>98</v>
      </c>
      <c r="AE446" s="20" t="s">
        <v>62</v>
      </c>
      <c r="AF446" s="20" t="s">
        <v>62</v>
      </c>
      <c r="AG446" s="20"/>
      <c r="AH446" s="20"/>
      <c r="AI446" s="29" t="s">
        <v>100</v>
      </c>
      <c r="AJ446" s="20" t="s">
        <v>99</v>
      </c>
      <c r="AK446" s="20" t="s">
        <v>99</v>
      </c>
      <c r="AL446" s="20" t="s">
        <v>99</v>
      </c>
      <c r="AM446" s="22" t="s">
        <v>124</v>
      </c>
      <c r="AN446" s="71" t="s">
        <v>102</v>
      </c>
      <c r="AO446" s="25" t="s">
        <v>103</v>
      </c>
      <c r="AP446" s="25">
        <v>2</v>
      </c>
      <c r="AQ446" s="20"/>
      <c r="AR446" s="20"/>
      <c r="AS446" s="20" t="s">
        <v>104</v>
      </c>
      <c r="AT446" s="20" t="s">
        <v>104</v>
      </c>
      <c r="AU446" s="20"/>
      <c r="AV446" s="25"/>
      <c r="AW446" s="52" t="s">
        <v>61</v>
      </c>
      <c r="AX446" s="52" t="s">
        <v>61</v>
      </c>
      <c r="AY446" s="52" t="s">
        <v>61</v>
      </c>
      <c r="AZ446" s="52" t="s">
        <v>61</v>
      </c>
      <c r="BA446" s="52" t="s">
        <v>61</v>
      </c>
      <c r="BB446" s="52" t="s">
        <v>61</v>
      </c>
      <c r="BC446" s="52" t="s">
        <v>61</v>
      </c>
      <c r="BD446" s="52" t="s">
        <v>61</v>
      </c>
      <c r="BE446" s="52" t="s">
        <v>61</v>
      </c>
      <c r="BF446" s="52" t="s">
        <v>61</v>
      </c>
      <c r="BG446" s="52" t="s">
        <v>61</v>
      </c>
      <c r="BH446" s="52" t="s">
        <v>61</v>
      </c>
    </row>
    <row r="447" spans="1:60">
      <c r="A447" s="27">
        <v>97574</v>
      </c>
      <c r="B447" s="27">
        <v>97574</v>
      </c>
      <c r="C447" s="27" t="s">
        <v>591</v>
      </c>
      <c r="D447" s="27" t="s">
        <v>1007</v>
      </c>
      <c r="E447" s="27" t="s">
        <v>1008</v>
      </c>
      <c r="F447" s="18" t="s">
        <v>69</v>
      </c>
      <c r="G447" s="18"/>
      <c r="H447" s="18"/>
      <c r="I447" s="17" t="s">
        <v>62</v>
      </c>
      <c r="J447" s="18" t="s">
        <v>70</v>
      </c>
      <c r="K447" s="18" t="s">
        <v>66</v>
      </c>
      <c r="L447" s="20"/>
      <c r="M447" s="20"/>
      <c r="N447" s="25"/>
      <c r="O447" s="18" t="s">
        <v>66</v>
      </c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4"/>
      <c r="AN447" s="71"/>
      <c r="AO447" s="25"/>
      <c r="AP447" s="25"/>
      <c r="AQ447" s="21"/>
      <c r="AR447" s="21"/>
      <c r="AS447" s="21"/>
      <c r="AT447" s="21"/>
      <c r="AU447" s="21"/>
      <c r="AV447" s="25"/>
      <c r="AW447" s="53"/>
      <c r="AX447" s="53"/>
      <c r="AY447" s="53"/>
      <c r="AZ447" s="53"/>
      <c r="BA447" s="53"/>
      <c r="BB447" s="53" t="s">
        <v>61</v>
      </c>
      <c r="BC447" s="53"/>
      <c r="BD447" s="53"/>
      <c r="BE447" s="53"/>
      <c r="BF447" s="53"/>
      <c r="BG447" s="53"/>
      <c r="BH447" s="53"/>
    </row>
    <row r="448" spans="1:60">
      <c r="A448" s="27">
        <v>97594</v>
      </c>
      <c r="B448" s="27">
        <v>97594</v>
      </c>
      <c r="C448" s="27" t="s">
        <v>591</v>
      </c>
      <c r="D448" s="27" t="s">
        <v>1009</v>
      </c>
      <c r="E448" s="27" t="s">
        <v>1010</v>
      </c>
      <c r="F448" s="20" t="s">
        <v>69</v>
      </c>
      <c r="G448" s="20" t="s">
        <v>61</v>
      </c>
      <c r="H448" s="28"/>
      <c r="I448" s="20" t="s">
        <v>62</v>
      </c>
      <c r="J448" s="28" t="s">
        <v>70</v>
      </c>
      <c r="K448" s="28" t="s">
        <v>66</v>
      </c>
      <c r="L448" s="20" t="s">
        <v>74</v>
      </c>
      <c r="M448" s="20"/>
      <c r="N448" s="20"/>
      <c r="O448" s="28" t="s">
        <v>62</v>
      </c>
      <c r="P448" s="20">
        <v>1</v>
      </c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2"/>
      <c r="AN448" s="71" t="s">
        <v>80</v>
      </c>
      <c r="AO448" s="25"/>
      <c r="AP448" s="25"/>
      <c r="AQ448" s="20"/>
      <c r="AR448" s="20"/>
      <c r="AS448" s="29" t="s">
        <v>110</v>
      </c>
      <c r="AT448" s="29"/>
      <c r="AU448" s="20"/>
      <c r="AV448" s="25"/>
      <c r="AW448" s="53"/>
      <c r="AX448" s="53"/>
      <c r="AY448" s="53"/>
      <c r="AZ448" s="53"/>
      <c r="BA448" s="53" t="s">
        <v>61</v>
      </c>
      <c r="BB448" s="53" t="s">
        <v>61</v>
      </c>
      <c r="BC448" s="53"/>
      <c r="BD448" s="53" t="s">
        <v>61</v>
      </c>
      <c r="BE448" s="53"/>
      <c r="BF448" s="53"/>
      <c r="BG448" s="53"/>
      <c r="BH448" s="53"/>
    </row>
    <row r="449" spans="1:60">
      <c r="A449" s="16">
        <v>97619</v>
      </c>
      <c r="B449" s="16">
        <v>97619</v>
      </c>
      <c r="C449" s="16" t="s">
        <v>591</v>
      </c>
      <c r="D449" s="16" t="s">
        <v>1011</v>
      </c>
      <c r="E449" s="16" t="s">
        <v>1012</v>
      </c>
      <c r="F449" s="20" t="s">
        <v>69</v>
      </c>
      <c r="G449" s="20" t="s">
        <v>61</v>
      </c>
      <c r="H449" s="28"/>
      <c r="I449" s="20" t="s">
        <v>62</v>
      </c>
      <c r="J449" s="28" t="s">
        <v>70</v>
      </c>
      <c r="K449" s="28" t="s">
        <v>66</v>
      </c>
      <c r="L449" s="20" t="s">
        <v>74</v>
      </c>
      <c r="M449" s="20"/>
      <c r="N449" s="20"/>
      <c r="O449" s="28" t="s">
        <v>62</v>
      </c>
      <c r="P449" s="20">
        <v>4</v>
      </c>
      <c r="Q449" s="20">
        <v>2</v>
      </c>
      <c r="R449" s="20">
        <v>2</v>
      </c>
      <c r="S449" s="34">
        <v>2</v>
      </c>
      <c r="T449" s="34">
        <v>3</v>
      </c>
      <c r="U449" s="20">
        <v>3</v>
      </c>
      <c r="V449" s="20">
        <v>2</v>
      </c>
      <c r="W449" s="20">
        <v>2</v>
      </c>
      <c r="X449" s="34">
        <v>0</v>
      </c>
      <c r="Y449" s="20">
        <v>4</v>
      </c>
      <c r="Z449" s="20">
        <v>0</v>
      </c>
      <c r="AA449" s="20">
        <v>3</v>
      </c>
      <c r="AB449" s="20">
        <v>2</v>
      </c>
      <c r="AC449" s="20">
        <f>SUM(Q449:AB449)</f>
        <v>25</v>
      </c>
      <c r="AD449" s="20" t="s">
        <v>98</v>
      </c>
      <c r="AE449" s="20" t="s">
        <v>62</v>
      </c>
      <c r="AF449" s="20" t="s">
        <v>62</v>
      </c>
      <c r="AG449" s="20"/>
      <c r="AH449" s="20"/>
      <c r="AI449" s="20" t="s">
        <v>98</v>
      </c>
      <c r="AJ449" s="20" t="s">
        <v>98</v>
      </c>
      <c r="AK449" s="20" t="s">
        <v>99</v>
      </c>
      <c r="AL449" s="20" t="s">
        <v>99</v>
      </c>
      <c r="AM449" s="22" t="s">
        <v>101</v>
      </c>
      <c r="AN449" s="71" t="s">
        <v>102</v>
      </c>
      <c r="AO449" s="25" t="s">
        <v>117</v>
      </c>
      <c r="AP449" s="25">
        <v>2</v>
      </c>
      <c r="AQ449" s="20"/>
      <c r="AR449" s="20"/>
      <c r="AS449" s="20" t="s">
        <v>104</v>
      </c>
      <c r="AT449" s="20"/>
      <c r="AU449" s="20"/>
      <c r="AV449" s="25"/>
      <c r="AW449" s="52"/>
      <c r="AX449" s="52" t="s">
        <v>61</v>
      </c>
      <c r="AY449" s="52"/>
      <c r="AZ449" s="52"/>
      <c r="BA449" s="52"/>
      <c r="BB449" s="52" t="s">
        <v>61</v>
      </c>
      <c r="BC449" s="52" t="s">
        <v>61</v>
      </c>
      <c r="BD449" s="52"/>
      <c r="BE449" s="52" t="s">
        <v>61</v>
      </c>
      <c r="BF449" s="52"/>
      <c r="BG449" s="52"/>
      <c r="BH449" s="52"/>
    </row>
    <row r="450" spans="1:60">
      <c r="A450" s="27">
        <v>97623</v>
      </c>
      <c r="B450" s="27">
        <v>97623</v>
      </c>
      <c r="C450" s="27" t="s">
        <v>591</v>
      </c>
      <c r="D450" s="27" t="s">
        <v>1013</v>
      </c>
      <c r="E450" s="27" t="s">
        <v>1014</v>
      </c>
      <c r="F450" s="20" t="s">
        <v>69</v>
      </c>
      <c r="G450" s="20" t="s">
        <v>61</v>
      </c>
      <c r="H450" s="28"/>
      <c r="I450" s="20" t="s">
        <v>62</v>
      </c>
      <c r="J450" s="28" t="s">
        <v>70</v>
      </c>
      <c r="K450" s="28" t="s">
        <v>66</v>
      </c>
      <c r="L450" s="20" t="s">
        <v>74</v>
      </c>
      <c r="M450" s="20"/>
      <c r="N450" s="20"/>
      <c r="O450" s="28" t="s">
        <v>62</v>
      </c>
      <c r="P450" s="20">
        <v>3</v>
      </c>
      <c r="Q450" s="20">
        <v>2</v>
      </c>
      <c r="R450" s="20">
        <v>2</v>
      </c>
      <c r="S450" s="34">
        <v>3</v>
      </c>
      <c r="T450" s="34">
        <v>3</v>
      </c>
      <c r="U450" s="20">
        <v>3</v>
      </c>
      <c r="V450" s="20">
        <v>2</v>
      </c>
      <c r="W450" s="20">
        <v>3</v>
      </c>
      <c r="X450" s="34">
        <v>0</v>
      </c>
      <c r="Y450" s="20">
        <v>4</v>
      </c>
      <c r="Z450" s="20">
        <v>0</v>
      </c>
      <c r="AA450" s="20">
        <v>0</v>
      </c>
      <c r="AB450" s="20">
        <v>2</v>
      </c>
      <c r="AC450" s="20">
        <f>SUM(Q450:AB450)</f>
        <v>24</v>
      </c>
      <c r="AD450" s="20" t="s">
        <v>98</v>
      </c>
      <c r="AE450" s="20" t="s">
        <v>62</v>
      </c>
      <c r="AF450" s="20" t="s">
        <v>62</v>
      </c>
      <c r="AG450" s="20"/>
      <c r="AH450" s="20"/>
      <c r="AI450" s="29" t="s">
        <v>100</v>
      </c>
      <c r="AJ450" s="20" t="s">
        <v>99</v>
      </c>
      <c r="AK450" s="20" t="s">
        <v>99</v>
      </c>
      <c r="AL450" s="20" t="s">
        <v>99</v>
      </c>
      <c r="AM450" s="22" t="s">
        <v>124</v>
      </c>
      <c r="AN450" s="71" t="s">
        <v>102</v>
      </c>
      <c r="AO450" s="25" t="s">
        <v>103</v>
      </c>
      <c r="AP450" s="25">
        <v>1</v>
      </c>
      <c r="AQ450" s="20"/>
      <c r="AR450" s="20"/>
      <c r="AS450" s="20" t="s">
        <v>61</v>
      </c>
      <c r="AT450" s="29" t="s">
        <v>110</v>
      </c>
      <c r="AU450" s="20"/>
      <c r="AV450" s="25"/>
      <c r="AW450" s="53" t="s">
        <v>61</v>
      </c>
      <c r="AX450" s="53" t="s">
        <v>61</v>
      </c>
      <c r="AY450" s="53" t="s">
        <v>61</v>
      </c>
      <c r="AZ450" s="53"/>
      <c r="BA450" s="53" t="s">
        <v>61</v>
      </c>
      <c r="BB450" s="53" t="s">
        <v>61</v>
      </c>
      <c r="BC450" s="53" t="s">
        <v>61</v>
      </c>
      <c r="BD450" s="53" t="s">
        <v>61</v>
      </c>
      <c r="BE450" s="53" t="s">
        <v>61</v>
      </c>
      <c r="BF450" s="53" t="s">
        <v>61</v>
      </c>
      <c r="BG450" s="53" t="s">
        <v>61</v>
      </c>
      <c r="BH450" s="53" t="s">
        <v>61</v>
      </c>
    </row>
    <row r="451" spans="1:60">
      <c r="A451" s="27">
        <v>97666</v>
      </c>
      <c r="B451" s="27">
        <v>97666</v>
      </c>
      <c r="C451" s="27" t="s">
        <v>591</v>
      </c>
      <c r="D451" s="27" t="s">
        <v>1015</v>
      </c>
      <c r="E451" s="27" t="s">
        <v>1016</v>
      </c>
      <c r="F451" s="20" t="s">
        <v>69</v>
      </c>
      <c r="G451" s="20"/>
      <c r="H451" s="28"/>
      <c r="I451" s="20" t="s">
        <v>62</v>
      </c>
      <c r="J451" s="28" t="s">
        <v>70</v>
      </c>
      <c r="K451" s="28" t="s">
        <v>66</v>
      </c>
      <c r="L451" s="20" t="s">
        <v>74</v>
      </c>
      <c r="M451" s="20"/>
      <c r="N451" s="20"/>
      <c r="O451" s="28" t="s">
        <v>62</v>
      </c>
      <c r="P451" s="20">
        <v>3</v>
      </c>
      <c r="Q451" s="20">
        <v>2</v>
      </c>
      <c r="R451" s="20">
        <v>2</v>
      </c>
      <c r="S451" s="34">
        <v>3</v>
      </c>
      <c r="T451" s="34">
        <v>3</v>
      </c>
      <c r="U451" s="20">
        <v>3</v>
      </c>
      <c r="V451" s="20">
        <v>2</v>
      </c>
      <c r="W451" s="20">
        <v>2</v>
      </c>
      <c r="X451" s="34">
        <v>0</v>
      </c>
      <c r="Y451" s="20">
        <v>4</v>
      </c>
      <c r="Z451" s="20">
        <v>0</v>
      </c>
      <c r="AA451" s="20">
        <v>0</v>
      </c>
      <c r="AB451" s="20">
        <v>0</v>
      </c>
      <c r="AC451" s="20">
        <f>SUM(Q451:AB451)</f>
        <v>21</v>
      </c>
      <c r="AD451" s="20" t="s">
        <v>98</v>
      </c>
      <c r="AE451" s="20" t="s">
        <v>62</v>
      </c>
      <c r="AF451" s="20" t="s">
        <v>62</v>
      </c>
      <c r="AG451" s="20"/>
      <c r="AH451" s="20"/>
      <c r="AI451" s="20" t="s">
        <v>98</v>
      </c>
      <c r="AJ451" s="20" t="s">
        <v>99</v>
      </c>
      <c r="AK451" s="20" t="s">
        <v>99</v>
      </c>
      <c r="AL451" s="20" t="s">
        <v>99</v>
      </c>
      <c r="AM451" s="22" t="s">
        <v>124</v>
      </c>
      <c r="AN451" s="71" t="s">
        <v>102</v>
      </c>
      <c r="AO451" s="25" t="s">
        <v>117</v>
      </c>
      <c r="AP451" s="25">
        <v>1</v>
      </c>
      <c r="AQ451" s="20"/>
      <c r="AR451" s="20"/>
      <c r="AS451" s="29" t="s">
        <v>110</v>
      </c>
      <c r="AT451" s="29" t="s">
        <v>110</v>
      </c>
      <c r="AU451" s="20"/>
      <c r="AV451" s="25"/>
      <c r="AW451" s="53" t="s">
        <v>61</v>
      </c>
      <c r="AX451" s="53" t="s">
        <v>61</v>
      </c>
      <c r="AY451" s="53" t="s">
        <v>61</v>
      </c>
      <c r="AZ451" s="53"/>
      <c r="BA451" s="53" t="s">
        <v>61</v>
      </c>
      <c r="BB451" s="53" t="s">
        <v>61</v>
      </c>
      <c r="BC451" s="53"/>
      <c r="BD451" s="53" t="s">
        <v>61</v>
      </c>
      <c r="BE451" s="53" t="s">
        <v>61</v>
      </c>
      <c r="BF451" s="53"/>
      <c r="BG451" s="53"/>
      <c r="BH451" s="53"/>
    </row>
    <row r="452" spans="1:60">
      <c r="A452" s="16">
        <v>97718</v>
      </c>
      <c r="B452" s="16">
        <v>97718</v>
      </c>
      <c r="C452" s="16" t="s">
        <v>591</v>
      </c>
      <c r="D452" s="16" t="s">
        <v>1017</v>
      </c>
      <c r="E452" s="16" t="s">
        <v>1018</v>
      </c>
      <c r="F452" s="17" t="s">
        <v>60</v>
      </c>
      <c r="G452" s="18"/>
      <c r="H452" s="18" t="s">
        <v>61</v>
      </c>
      <c r="I452" s="17" t="s">
        <v>62</v>
      </c>
      <c r="J452" s="18" t="s">
        <v>165</v>
      </c>
      <c r="K452" s="18" t="s">
        <v>66</v>
      </c>
      <c r="L452" s="20" t="s">
        <v>86</v>
      </c>
      <c r="M452" s="20"/>
      <c r="N452" s="25"/>
      <c r="O452" s="18" t="s">
        <v>66</v>
      </c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4"/>
      <c r="AN452" s="71"/>
      <c r="AO452" s="25"/>
      <c r="AP452" s="25"/>
      <c r="AQ452" s="21"/>
      <c r="AR452" s="21"/>
      <c r="AS452" s="21"/>
      <c r="AT452" s="21"/>
      <c r="AU452" s="21"/>
      <c r="AV452" s="25"/>
      <c r="AW452" s="52"/>
      <c r="AX452" s="52"/>
      <c r="AY452" s="52"/>
      <c r="AZ452" s="52"/>
      <c r="BA452" s="52"/>
      <c r="BB452" s="52" t="s">
        <v>61</v>
      </c>
      <c r="BC452" s="52"/>
      <c r="BD452" s="52"/>
      <c r="BE452" s="52"/>
      <c r="BF452" s="52"/>
      <c r="BG452" s="52"/>
      <c r="BH452" s="52"/>
    </row>
    <row r="453" spans="1:60">
      <c r="A453" s="16">
        <v>134372</v>
      </c>
      <c r="B453" s="16">
        <v>97722</v>
      </c>
      <c r="C453" s="16" t="s">
        <v>591</v>
      </c>
      <c r="D453" s="16" t="s">
        <v>1019</v>
      </c>
      <c r="E453" s="16" t="s">
        <v>1020</v>
      </c>
      <c r="F453" s="20" t="s">
        <v>69</v>
      </c>
      <c r="G453" s="20" t="s">
        <v>61</v>
      </c>
      <c r="H453" s="25" t="s">
        <v>61</v>
      </c>
      <c r="I453" s="25" t="s">
        <v>66</v>
      </c>
      <c r="J453" s="35" t="s">
        <v>63</v>
      </c>
      <c r="K453" s="35" t="s">
        <v>66</v>
      </c>
      <c r="L453" s="25"/>
      <c r="M453" s="25"/>
      <c r="N453" s="25"/>
      <c r="O453" s="35" t="s">
        <v>62</v>
      </c>
      <c r="P453" s="25" t="s">
        <v>546</v>
      </c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6"/>
      <c r="AN453" s="71" t="s">
        <v>119</v>
      </c>
      <c r="AO453" s="25" t="s">
        <v>120</v>
      </c>
      <c r="AP453" s="25"/>
      <c r="AQ453" s="25"/>
      <c r="AR453" s="25"/>
      <c r="AS453" s="25"/>
      <c r="AT453" s="25"/>
      <c r="AU453" s="25"/>
      <c r="AV453" s="25"/>
      <c r="AW453" s="52" t="s">
        <v>61</v>
      </c>
      <c r="AX453" s="52" t="s">
        <v>61</v>
      </c>
      <c r="AY453" s="52"/>
      <c r="AZ453" s="52"/>
      <c r="BA453" s="52" t="s">
        <v>61</v>
      </c>
      <c r="BB453" s="52" t="s">
        <v>61</v>
      </c>
      <c r="BC453" s="52"/>
      <c r="BD453" s="52"/>
      <c r="BE453" s="52"/>
      <c r="BF453" s="52"/>
      <c r="BG453" s="52" t="s">
        <v>61</v>
      </c>
      <c r="BH453" s="52"/>
    </row>
    <row r="454" spans="1:60">
      <c r="A454" s="27">
        <v>97862</v>
      </c>
      <c r="B454" s="27">
        <v>97862</v>
      </c>
      <c r="C454" s="27" t="s">
        <v>141</v>
      </c>
      <c r="D454" s="27" t="s">
        <v>1021</v>
      </c>
      <c r="E454" s="27" t="s">
        <v>1022</v>
      </c>
      <c r="F454" s="20" t="s">
        <v>69</v>
      </c>
      <c r="G454" s="20" t="s">
        <v>61</v>
      </c>
      <c r="H454" s="28"/>
      <c r="I454" s="20" t="s">
        <v>62</v>
      </c>
      <c r="J454" s="28" t="s">
        <v>70</v>
      </c>
      <c r="K454" s="28" t="s">
        <v>66</v>
      </c>
      <c r="L454" s="20" t="s">
        <v>74</v>
      </c>
      <c r="M454" s="20"/>
      <c r="N454" s="20"/>
      <c r="O454" s="28" t="s">
        <v>62</v>
      </c>
      <c r="P454" s="20">
        <v>4</v>
      </c>
      <c r="Q454" s="20">
        <v>2</v>
      </c>
      <c r="R454" s="20">
        <v>2</v>
      </c>
      <c r="S454" s="34">
        <v>3</v>
      </c>
      <c r="T454" s="34">
        <v>3</v>
      </c>
      <c r="U454" s="20">
        <v>3</v>
      </c>
      <c r="V454" s="20">
        <v>2</v>
      </c>
      <c r="W454" s="20">
        <v>3</v>
      </c>
      <c r="X454" s="20">
        <v>4</v>
      </c>
      <c r="Y454" s="20">
        <v>4</v>
      </c>
      <c r="Z454" s="20">
        <v>4</v>
      </c>
      <c r="AA454" s="20">
        <v>3</v>
      </c>
      <c r="AB454" s="20">
        <v>2</v>
      </c>
      <c r="AC454" s="20">
        <f>SUM(Q454:AB454)</f>
        <v>35</v>
      </c>
      <c r="AD454" s="20" t="s">
        <v>100</v>
      </c>
      <c r="AE454" s="20" t="s">
        <v>62</v>
      </c>
      <c r="AF454" s="20" t="s">
        <v>62</v>
      </c>
      <c r="AG454" s="20"/>
      <c r="AH454" s="20"/>
      <c r="AI454" s="29" t="s">
        <v>100</v>
      </c>
      <c r="AJ454" s="20" t="s">
        <v>100</v>
      </c>
      <c r="AK454" s="20" t="s">
        <v>99</v>
      </c>
      <c r="AL454" s="20" t="s">
        <v>99</v>
      </c>
      <c r="AM454" s="22" t="s">
        <v>132</v>
      </c>
      <c r="AN454" s="71" t="s">
        <v>109</v>
      </c>
      <c r="AO454" s="25" t="s">
        <v>117</v>
      </c>
      <c r="AP454" s="25">
        <v>3</v>
      </c>
      <c r="AQ454" s="20"/>
      <c r="AR454" s="20"/>
      <c r="AS454" s="20" t="s">
        <v>133</v>
      </c>
      <c r="AT454" s="20"/>
      <c r="AU454" s="20" t="s">
        <v>111</v>
      </c>
      <c r="AV454" s="25"/>
      <c r="AW454" s="53" t="s">
        <v>61</v>
      </c>
      <c r="AX454" s="53" t="s">
        <v>61</v>
      </c>
      <c r="AY454" s="53"/>
      <c r="AZ454" s="53"/>
      <c r="BA454" s="53" t="s">
        <v>61</v>
      </c>
      <c r="BB454" s="53" t="s">
        <v>61</v>
      </c>
      <c r="BC454" s="53" t="s">
        <v>61</v>
      </c>
      <c r="BD454" s="53" t="s">
        <v>61</v>
      </c>
      <c r="BE454" s="53"/>
      <c r="BF454" s="53"/>
      <c r="BG454" s="53"/>
      <c r="BH454" s="53" t="s">
        <v>61</v>
      </c>
    </row>
    <row r="455" spans="1:60">
      <c r="A455" s="27">
        <v>762303</v>
      </c>
      <c r="B455" s="27">
        <v>762303</v>
      </c>
      <c r="C455" s="27" t="s">
        <v>141</v>
      </c>
      <c r="D455" s="27" t="s">
        <v>1023</v>
      </c>
      <c r="E455" s="27"/>
      <c r="F455" s="20" t="s">
        <v>69</v>
      </c>
      <c r="G455" s="20"/>
      <c r="H455" s="28"/>
      <c r="I455" s="20" t="s">
        <v>62</v>
      </c>
      <c r="J455" s="28" t="s">
        <v>70</v>
      </c>
      <c r="K455" s="28" t="s">
        <v>66</v>
      </c>
      <c r="L455" s="20" t="s">
        <v>74</v>
      </c>
      <c r="M455" s="20"/>
      <c r="N455" s="20"/>
      <c r="O455" s="28" t="s">
        <v>62</v>
      </c>
      <c r="P455" s="20">
        <v>0</v>
      </c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2"/>
      <c r="AN455" s="71" t="s">
        <v>75</v>
      </c>
      <c r="AO455" s="25"/>
      <c r="AP455" s="25"/>
      <c r="AQ455" s="20"/>
      <c r="AR455" s="20"/>
      <c r="AS455" s="20"/>
      <c r="AT455" s="20"/>
      <c r="AU455" s="20"/>
      <c r="AV455" s="25"/>
      <c r="AW455" s="53"/>
      <c r="AX455" s="53"/>
      <c r="AY455" s="53"/>
      <c r="AZ455" s="53"/>
      <c r="BA455" s="53" t="s">
        <v>61</v>
      </c>
      <c r="BB455" s="53"/>
      <c r="BC455" s="53"/>
      <c r="BD455" s="53"/>
      <c r="BE455" s="53"/>
      <c r="BF455" s="53"/>
      <c r="BG455" s="53"/>
      <c r="BH455" s="53"/>
    </row>
    <row r="456" spans="1:60">
      <c r="A456" s="27">
        <v>97935</v>
      </c>
      <c r="B456" s="27">
        <v>97935</v>
      </c>
      <c r="C456" s="27" t="s">
        <v>1024</v>
      </c>
      <c r="D456" s="27" t="s">
        <v>1025</v>
      </c>
      <c r="E456" s="27" t="s">
        <v>1026</v>
      </c>
      <c r="F456" s="20" t="s">
        <v>69</v>
      </c>
      <c r="G456" s="20" t="s">
        <v>61</v>
      </c>
      <c r="H456" s="28"/>
      <c r="I456" s="20" t="s">
        <v>62</v>
      </c>
      <c r="J456" s="28" t="s">
        <v>93</v>
      </c>
      <c r="K456" s="28" t="s">
        <v>66</v>
      </c>
      <c r="L456" s="20" t="s">
        <v>74</v>
      </c>
      <c r="M456" s="20"/>
      <c r="N456" s="20"/>
      <c r="O456" s="28" t="s">
        <v>62</v>
      </c>
      <c r="P456" s="20">
        <v>1</v>
      </c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2"/>
      <c r="AN456" s="71" t="s">
        <v>80</v>
      </c>
      <c r="AO456" s="25"/>
      <c r="AP456" s="25"/>
      <c r="AQ456" s="20"/>
      <c r="AR456" s="20"/>
      <c r="AS456" s="20" t="s">
        <v>61</v>
      </c>
      <c r="AT456" s="20"/>
      <c r="AU456" s="20"/>
      <c r="AV456" s="25"/>
      <c r="AW456" s="53" t="s">
        <v>61</v>
      </c>
      <c r="AX456" s="53" t="s">
        <v>61</v>
      </c>
      <c r="AY456" s="53" t="s">
        <v>61</v>
      </c>
      <c r="AZ456" s="53" t="s">
        <v>61</v>
      </c>
      <c r="BA456" s="53" t="s">
        <v>61</v>
      </c>
      <c r="BB456" s="53" t="s">
        <v>61</v>
      </c>
      <c r="BC456" s="53" t="s">
        <v>61</v>
      </c>
      <c r="BD456" s="53" t="s">
        <v>61</v>
      </c>
      <c r="BE456" s="53" t="s">
        <v>61</v>
      </c>
      <c r="BF456" s="53" t="s">
        <v>61</v>
      </c>
      <c r="BG456" s="53" t="s">
        <v>61</v>
      </c>
      <c r="BH456" s="53" t="s">
        <v>61</v>
      </c>
    </row>
    <row r="457" spans="1:60">
      <c r="A457" s="27">
        <v>97940</v>
      </c>
      <c r="B457" s="27">
        <v>97940</v>
      </c>
      <c r="C457" s="27" t="s">
        <v>1024</v>
      </c>
      <c r="D457" s="27" t="s">
        <v>1027</v>
      </c>
      <c r="E457" s="27" t="s">
        <v>1028</v>
      </c>
      <c r="F457" s="20" t="s">
        <v>69</v>
      </c>
      <c r="G457" s="20" t="s">
        <v>61</v>
      </c>
      <c r="H457" s="28"/>
      <c r="I457" s="20" t="s">
        <v>62</v>
      </c>
      <c r="J457" s="28" t="s">
        <v>93</v>
      </c>
      <c r="K457" s="28" t="s">
        <v>66</v>
      </c>
      <c r="L457" s="20" t="s">
        <v>86</v>
      </c>
      <c r="M457" s="20"/>
      <c r="N457" s="20"/>
      <c r="O457" s="28" t="s">
        <v>62</v>
      </c>
      <c r="P457" s="20">
        <v>1</v>
      </c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2"/>
      <c r="AN457" s="71" t="s">
        <v>80</v>
      </c>
      <c r="AO457" s="25"/>
      <c r="AP457" s="25"/>
      <c r="AQ457" s="20"/>
      <c r="AR457" s="20"/>
      <c r="AS457" s="20" t="s">
        <v>61</v>
      </c>
      <c r="AT457" s="20"/>
      <c r="AU457" s="20"/>
      <c r="AV457" s="25"/>
      <c r="AW457" s="53"/>
      <c r="AX457" s="53"/>
      <c r="AY457" s="53" t="s">
        <v>61</v>
      </c>
      <c r="AZ457" s="53" t="s">
        <v>61</v>
      </c>
      <c r="BA457" s="53"/>
      <c r="BB457" s="53" t="s">
        <v>61</v>
      </c>
      <c r="BC457" s="53"/>
      <c r="BD457" s="53"/>
      <c r="BE457" s="53"/>
      <c r="BF457" s="53"/>
      <c r="BG457" s="53"/>
      <c r="BH457" s="53" t="s">
        <v>61</v>
      </c>
    </row>
    <row r="458" spans="1:60">
      <c r="A458" s="27">
        <v>97960</v>
      </c>
      <c r="B458" s="27">
        <v>97960</v>
      </c>
      <c r="C458" s="27" t="s">
        <v>1024</v>
      </c>
      <c r="D458" s="27" t="s">
        <v>1029</v>
      </c>
      <c r="E458" s="27" t="s">
        <v>1030</v>
      </c>
      <c r="F458" s="20" t="s">
        <v>69</v>
      </c>
      <c r="G458" s="20" t="s">
        <v>61</v>
      </c>
      <c r="H458" s="28"/>
      <c r="I458" s="20" t="s">
        <v>62</v>
      </c>
      <c r="J458" s="28" t="s">
        <v>93</v>
      </c>
      <c r="K458" s="28" t="s">
        <v>66</v>
      </c>
      <c r="L458" s="20" t="s">
        <v>74</v>
      </c>
      <c r="M458" s="20"/>
      <c r="N458" s="20"/>
      <c r="O458" s="28" t="s">
        <v>62</v>
      </c>
      <c r="P458" s="20">
        <v>2</v>
      </c>
      <c r="Q458" s="20">
        <v>2</v>
      </c>
      <c r="R458" s="20">
        <v>2</v>
      </c>
      <c r="S458" s="34">
        <v>3</v>
      </c>
      <c r="T458" s="34">
        <v>3</v>
      </c>
      <c r="U458" s="20">
        <v>3</v>
      </c>
      <c r="V458" s="20">
        <v>2</v>
      </c>
      <c r="W458" s="20">
        <v>2</v>
      </c>
      <c r="X458" s="20">
        <v>2</v>
      </c>
      <c r="Y458" s="20">
        <v>0</v>
      </c>
      <c r="Z458" s="20">
        <v>4</v>
      </c>
      <c r="AA458" s="20">
        <v>3</v>
      </c>
      <c r="AB458" s="20">
        <v>2</v>
      </c>
      <c r="AC458" s="20">
        <f>SUM(Q458:AB458)</f>
        <v>28</v>
      </c>
      <c r="AD458" s="20" t="s">
        <v>100</v>
      </c>
      <c r="AE458" s="20" t="s">
        <v>62</v>
      </c>
      <c r="AF458" s="20" t="s">
        <v>62</v>
      </c>
      <c r="AG458" s="20"/>
      <c r="AH458" s="20"/>
      <c r="AI458" s="20" t="s">
        <v>98</v>
      </c>
      <c r="AJ458" s="20" t="s">
        <v>98</v>
      </c>
      <c r="AK458" s="20" t="s">
        <v>99</v>
      </c>
      <c r="AL458" s="20" t="s">
        <v>99</v>
      </c>
      <c r="AM458" s="22" t="s">
        <v>101</v>
      </c>
      <c r="AN458" s="71" t="s">
        <v>109</v>
      </c>
      <c r="AO458" s="25" t="s">
        <v>117</v>
      </c>
      <c r="AP458" s="25">
        <v>3</v>
      </c>
      <c r="AQ458" s="20"/>
      <c r="AR458" s="20"/>
      <c r="AS458" s="20" t="s">
        <v>104</v>
      </c>
      <c r="AT458" s="29" t="s">
        <v>110</v>
      </c>
      <c r="AU458" s="20"/>
      <c r="AV458" s="25"/>
      <c r="AW458" s="53"/>
      <c r="AX458" s="53" t="s">
        <v>61</v>
      </c>
      <c r="AY458" s="53" t="s">
        <v>61</v>
      </c>
      <c r="AZ458" s="53" t="s">
        <v>61</v>
      </c>
      <c r="BA458" s="53" t="s">
        <v>61</v>
      </c>
      <c r="BB458" s="53" t="s">
        <v>61</v>
      </c>
      <c r="BC458" s="53" t="s">
        <v>61</v>
      </c>
      <c r="BD458" s="53" t="s">
        <v>61</v>
      </c>
      <c r="BE458" s="53" t="s">
        <v>61</v>
      </c>
      <c r="BF458" s="53"/>
      <c r="BG458" s="53" t="s">
        <v>61</v>
      </c>
      <c r="BH458" s="53" t="s">
        <v>61</v>
      </c>
    </row>
    <row r="459" spans="1:60">
      <c r="A459" s="16">
        <v>97961</v>
      </c>
      <c r="B459" s="16">
        <v>97961</v>
      </c>
      <c r="C459" s="16" t="s">
        <v>1024</v>
      </c>
      <c r="D459" s="16" t="s">
        <v>1031</v>
      </c>
      <c r="E459" s="16" t="s">
        <v>1032</v>
      </c>
      <c r="F459" s="20" t="s">
        <v>69</v>
      </c>
      <c r="G459" s="20" t="s">
        <v>61</v>
      </c>
      <c r="H459" s="28"/>
      <c r="I459" s="20" t="s">
        <v>62</v>
      </c>
      <c r="J459" s="28" t="s">
        <v>93</v>
      </c>
      <c r="K459" s="28" t="s">
        <v>66</v>
      </c>
      <c r="L459" s="20" t="s">
        <v>74</v>
      </c>
      <c r="M459" s="20"/>
      <c r="N459" s="20"/>
      <c r="O459" s="28" t="s">
        <v>62</v>
      </c>
      <c r="P459" s="20">
        <v>3</v>
      </c>
      <c r="Q459" s="20">
        <v>2</v>
      </c>
      <c r="R459" s="20">
        <v>2</v>
      </c>
      <c r="S459" s="34">
        <v>3</v>
      </c>
      <c r="T459" s="34">
        <v>3</v>
      </c>
      <c r="U459" s="20">
        <v>3</v>
      </c>
      <c r="V459" s="20">
        <v>2</v>
      </c>
      <c r="W459" s="20">
        <v>2</v>
      </c>
      <c r="X459" s="20">
        <v>2</v>
      </c>
      <c r="Y459" s="20">
        <v>4</v>
      </c>
      <c r="Z459" s="20">
        <v>4</v>
      </c>
      <c r="AA459" s="20">
        <v>3</v>
      </c>
      <c r="AB459" s="20">
        <v>2</v>
      </c>
      <c r="AC459" s="20">
        <f>SUM(Q459:AB459)</f>
        <v>32</v>
      </c>
      <c r="AD459" s="20" t="s">
        <v>100</v>
      </c>
      <c r="AE459" s="20" t="s">
        <v>62</v>
      </c>
      <c r="AF459" s="20" t="s">
        <v>62</v>
      </c>
      <c r="AG459" s="20"/>
      <c r="AH459" s="20"/>
      <c r="AI459" s="20" t="s">
        <v>98</v>
      </c>
      <c r="AJ459" s="20" t="s">
        <v>98</v>
      </c>
      <c r="AK459" s="20" t="s">
        <v>99</v>
      </c>
      <c r="AL459" s="20" t="s">
        <v>99</v>
      </c>
      <c r="AM459" s="22" t="s">
        <v>101</v>
      </c>
      <c r="AN459" s="71" t="s">
        <v>109</v>
      </c>
      <c r="AO459" s="25" t="s">
        <v>117</v>
      </c>
      <c r="AP459" s="25">
        <v>3</v>
      </c>
      <c r="AQ459" s="20"/>
      <c r="AR459" s="20"/>
      <c r="AS459" s="20"/>
      <c r="AT459" s="29" t="s">
        <v>110</v>
      </c>
      <c r="AU459" s="20"/>
      <c r="AV459" s="25"/>
      <c r="AW459" s="52"/>
      <c r="AX459" s="52" t="s">
        <v>61</v>
      </c>
      <c r="AY459" s="52" t="s">
        <v>61</v>
      </c>
      <c r="AZ459" s="52" t="s">
        <v>61</v>
      </c>
      <c r="BA459" s="52" t="s">
        <v>61</v>
      </c>
      <c r="BB459" s="52" t="s">
        <v>61</v>
      </c>
      <c r="BC459" s="52" t="s">
        <v>61</v>
      </c>
      <c r="BD459" s="52" t="s">
        <v>61</v>
      </c>
      <c r="BE459" s="52" t="s">
        <v>61</v>
      </c>
      <c r="BF459" s="52"/>
      <c r="BG459" s="52" t="s">
        <v>61</v>
      </c>
      <c r="BH459" s="52" t="s">
        <v>61</v>
      </c>
    </row>
    <row r="460" spans="1:60">
      <c r="A460" s="27">
        <v>97976</v>
      </c>
      <c r="B460" s="27">
        <v>97976</v>
      </c>
      <c r="C460" s="27" t="s">
        <v>1033</v>
      </c>
      <c r="D460" s="27" t="s">
        <v>1034</v>
      </c>
      <c r="E460" s="27" t="s">
        <v>1035</v>
      </c>
      <c r="F460" s="17" t="s">
        <v>69</v>
      </c>
      <c r="G460" s="17" t="s">
        <v>61</v>
      </c>
      <c r="H460" s="18"/>
      <c r="I460" s="17" t="s">
        <v>62</v>
      </c>
      <c r="J460" s="18" t="s">
        <v>93</v>
      </c>
      <c r="K460" s="18" t="s">
        <v>66</v>
      </c>
      <c r="L460" s="20"/>
      <c r="M460" s="20"/>
      <c r="N460" s="25"/>
      <c r="O460" s="18" t="s">
        <v>66</v>
      </c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4"/>
      <c r="AN460" s="71"/>
      <c r="AO460" s="25"/>
      <c r="AP460" s="25"/>
      <c r="AQ460" s="21"/>
      <c r="AR460" s="21"/>
      <c r="AS460" s="21"/>
      <c r="AT460" s="21"/>
      <c r="AU460" s="21"/>
      <c r="AV460" s="25"/>
      <c r="AW460" s="53"/>
      <c r="AX460" s="53"/>
      <c r="AY460" s="53"/>
      <c r="AZ460" s="53"/>
      <c r="BA460" s="53" t="s">
        <v>61</v>
      </c>
      <c r="BB460" s="53" t="s">
        <v>61</v>
      </c>
      <c r="BC460" s="53"/>
      <c r="BD460" s="53"/>
      <c r="BE460" s="53"/>
      <c r="BF460" s="53"/>
      <c r="BG460" s="53"/>
      <c r="BH460" s="53"/>
    </row>
    <row r="461" spans="1:60">
      <c r="A461" s="27">
        <v>98020</v>
      </c>
      <c r="B461" s="27">
        <v>98020</v>
      </c>
      <c r="C461" s="27" t="s">
        <v>275</v>
      </c>
      <c r="D461" s="27" t="s">
        <v>1036</v>
      </c>
      <c r="E461" s="27" t="s">
        <v>1037</v>
      </c>
      <c r="F461" s="17" t="s">
        <v>69</v>
      </c>
      <c r="G461" s="17"/>
      <c r="H461" s="18"/>
      <c r="I461" s="17" t="s">
        <v>62</v>
      </c>
      <c r="J461" s="18" t="s">
        <v>73</v>
      </c>
      <c r="K461" s="18" t="s">
        <v>66</v>
      </c>
      <c r="L461" s="20" t="s">
        <v>65</v>
      </c>
      <c r="M461" s="20"/>
      <c r="N461" s="25" t="s">
        <v>61</v>
      </c>
      <c r="O461" s="18" t="s">
        <v>66</v>
      </c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4"/>
      <c r="AN461" s="71"/>
      <c r="AO461" s="25"/>
      <c r="AP461" s="25"/>
      <c r="AQ461" s="21"/>
      <c r="AR461" s="21"/>
      <c r="AS461" s="21"/>
      <c r="AT461" s="21"/>
      <c r="AU461" s="21"/>
      <c r="AV461" s="25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</row>
    <row r="462" spans="1:60">
      <c r="A462" s="16">
        <v>98114</v>
      </c>
      <c r="B462" s="16">
        <v>98114</v>
      </c>
      <c r="C462" s="16" t="s">
        <v>158</v>
      </c>
      <c r="D462" s="16" t="s">
        <v>1038</v>
      </c>
      <c r="E462" s="16" t="s">
        <v>1039</v>
      </c>
      <c r="F462" s="20" t="s">
        <v>69</v>
      </c>
      <c r="G462" s="20" t="s">
        <v>61</v>
      </c>
      <c r="H462" s="28"/>
      <c r="I462" s="20" t="s">
        <v>62</v>
      </c>
      <c r="J462" s="28" t="s">
        <v>146</v>
      </c>
      <c r="K462" s="28" t="s">
        <v>66</v>
      </c>
      <c r="L462" s="20" t="s">
        <v>74</v>
      </c>
      <c r="M462" s="20"/>
      <c r="N462" s="20"/>
      <c r="O462" s="28" t="s">
        <v>62</v>
      </c>
      <c r="P462" s="20">
        <v>0</v>
      </c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2"/>
      <c r="AN462" s="71" t="s">
        <v>75</v>
      </c>
      <c r="AO462" s="25"/>
      <c r="AP462" s="25"/>
      <c r="AQ462" s="20"/>
      <c r="AR462" s="20"/>
      <c r="AS462" s="20" t="s">
        <v>61</v>
      </c>
      <c r="AT462" s="20"/>
      <c r="AU462" s="20"/>
      <c r="AV462" s="25"/>
      <c r="AW462" s="52"/>
      <c r="AX462" s="52" t="s">
        <v>61</v>
      </c>
      <c r="AY462" s="52" t="s">
        <v>61</v>
      </c>
      <c r="AZ462" s="52" t="s">
        <v>61</v>
      </c>
      <c r="BA462" s="52" t="s">
        <v>61</v>
      </c>
      <c r="BB462" s="52" t="s">
        <v>61</v>
      </c>
      <c r="BC462" s="52" t="s">
        <v>61</v>
      </c>
      <c r="BD462" s="52" t="s">
        <v>61</v>
      </c>
      <c r="BE462" s="52" t="s">
        <v>61</v>
      </c>
      <c r="BF462" s="52" t="s">
        <v>61</v>
      </c>
      <c r="BG462" s="52" t="s">
        <v>61</v>
      </c>
      <c r="BH462" s="52" t="s">
        <v>61</v>
      </c>
    </row>
    <row r="463" spans="1:60">
      <c r="A463" s="16">
        <v>98258</v>
      </c>
      <c r="B463" s="16">
        <v>98258</v>
      </c>
      <c r="C463" s="16" t="s">
        <v>158</v>
      </c>
      <c r="D463" s="16" t="s">
        <v>1040</v>
      </c>
      <c r="E463" s="16" t="s">
        <v>1041</v>
      </c>
      <c r="F463" s="20" t="s">
        <v>69</v>
      </c>
      <c r="G463" s="20" t="s">
        <v>61</v>
      </c>
      <c r="H463" s="28"/>
      <c r="I463" s="20" t="s">
        <v>62</v>
      </c>
      <c r="J463" s="28" t="s">
        <v>63</v>
      </c>
      <c r="K463" s="28" t="s">
        <v>66</v>
      </c>
      <c r="L463" s="34" t="s">
        <v>86</v>
      </c>
      <c r="M463" s="34"/>
      <c r="N463" s="20"/>
      <c r="O463" s="28" t="s">
        <v>62</v>
      </c>
      <c r="P463" s="20">
        <v>1</v>
      </c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2"/>
      <c r="AN463" s="71" t="s">
        <v>80</v>
      </c>
      <c r="AO463" s="25"/>
      <c r="AP463" s="25"/>
      <c r="AQ463" s="20"/>
      <c r="AR463" s="20"/>
      <c r="AS463" s="20"/>
      <c r="AT463" s="20"/>
      <c r="AU463" s="20"/>
      <c r="AV463" s="25"/>
      <c r="AW463" s="52"/>
      <c r="AX463" s="52"/>
      <c r="AY463" s="52"/>
      <c r="AZ463" s="52"/>
      <c r="BA463" s="52" t="s">
        <v>61</v>
      </c>
      <c r="BB463" s="52" t="s">
        <v>61</v>
      </c>
      <c r="BC463" s="52" t="s">
        <v>61</v>
      </c>
      <c r="BD463" s="52"/>
      <c r="BE463" s="52" t="s">
        <v>61</v>
      </c>
      <c r="BF463" s="52"/>
      <c r="BG463" s="52"/>
      <c r="BH463" s="52"/>
    </row>
    <row r="464" spans="1:60">
      <c r="A464" s="27">
        <v>98653</v>
      </c>
      <c r="B464" s="27">
        <v>98653</v>
      </c>
      <c r="C464" s="27" t="s">
        <v>435</v>
      </c>
      <c r="D464" s="27" t="s">
        <v>1042</v>
      </c>
      <c r="E464" s="27" t="s">
        <v>1043</v>
      </c>
      <c r="F464" s="20" t="s">
        <v>69</v>
      </c>
      <c r="G464" s="20" t="s">
        <v>61</v>
      </c>
      <c r="H464" s="28"/>
      <c r="I464" s="20" t="s">
        <v>62</v>
      </c>
      <c r="J464" s="28" t="s">
        <v>73</v>
      </c>
      <c r="K464" s="28" t="s">
        <v>66</v>
      </c>
      <c r="L464" s="20" t="s">
        <v>74</v>
      </c>
      <c r="M464" s="20"/>
      <c r="N464" s="20"/>
      <c r="O464" s="28" t="s">
        <v>62</v>
      </c>
      <c r="P464" s="20">
        <v>1</v>
      </c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2"/>
      <c r="AN464" s="71" t="s">
        <v>80</v>
      </c>
      <c r="AO464" s="25"/>
      <c r="AP464" s="25"/>
      <c r="AQ464" s="20"/>
      <c r="AR464" s="20"/>
      <c r="AS464" s="20" t="s">
        <v>61</v>
      </c>
      <c r="AT464" s="20"/>
      <c r="AU464" s="20"/>
      <c r="AV464" s="25"/>
      <c r="AW464" s="53" t="s">
        <v>61</v>
      </c>
      <c r="AX464" s="53" t="s">
        <v>61</v>
      </c>
      <c r="AY464" s="53" t="s">
        <v>61</v>
      </c>
      <c r="AZ464" s="53" t="s">
        <v>61</v>
      </c>
      <c r="BA464" s="53" t="s">
        <v>61</v>
      </c>
      <c r="BB464" s="53" t="s">
        <v>61</v>
      </c>
      <c r="BC464" s="53" t="s">
        <v>61</v>
      </c>
      <c r="BD464" s="53" t="s">
        <v>61</v>
      </c>
      <c r="BE464" s="53" t="s">
        <v>61</v>
      </c>
      <c r="BF464" s="53" t="s">
        <v>61</v>
      </c>
      <c r="BG464" s="53" t="s">
        <v>61</v>
      </c>
      <c r="BH464" s="53" t="s">
        <v>61</v>
      </c>
    </row>
    <row r="465" spans="1:60">
      <c r="A465" s="27">
        <v>717759</v>
      </c>
      <c r="B465" s="27">
        <v>717759</v>
      </c>
      <c r="C465" s="27" t="s">
        <v>141</v>
      </c>
      <c r="D465" s="27" t="s">
        <v>1044</v>
      </c>
      <c r="E465" s="27"/>
      <c r="F465" s="28" t="s">
        <v>69</v>
      </c>
      <c r="G465" s="28" t="s">
        <v>61</v>
      </c>
      <c r="H465" s="28"/>
      <c r="I465" s="20" t="s">
        <v>62</v>
      </c>
      <c r="J465" s="28" t="s">
        <v>73</v>
      </c>
      <c r="K465" s="28" t="s">
        <v>66</v>
      </c>
      <c r="L465" s="20" t="s">
        <v>74</v>
      </c>
      <c r="M465" s="20"/>
      <c r="N465" s="20"/>
      <c r="O465" s="28" t="s">
        <v>62</v>
      </c>
      <c r="P465" s="20">
        <v>1</v>
      </c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2"/>
      <c r="AN465" s="71" t="s">
        <v>80</v>
      </c>
      <c r="AO465" s="25"/>
      <c r="AP465" s="25"/>
      <c r="AQ465" s="20"/>
      <c r="AR465" s="20"/>
      <c r="AS465" s="20" t="s">
        <v>61</v>
      </c>
      <c r="AT465" s="20"/>
      <c r="AU465" s="20"/>
      <c r="AV465" s="25"/>
      <c r="AW465" s="53"/>
      <c r="AX465" s="53"/>
      <c r="AY465" s="53"/>
      <c r="AZ465" s="53"/>
      <c r="BA465" s="53"/>
      <c r="BB465" s="53"/>
      <c r="BC465" s="53" t="s">
        <v>61</v>
      </c>
      <c r="BD465" s="53"/>
      <c r="BE465" s="53" t="s">
        <v>61</v>
      </c>
      <c r="BF465" s="53"/>
      <c r="BG465" s="53"/>
      <c r="BH465" s="53"/>
    </row>
    <row r="466" spans="1:60">
      <c r="A466" s="16">
        <v>98783</v>
      </c>
      <c r="B466" s="16">
        <v>98783</v>
      </c>
      <c r="C466" s="16" t="s">
        <v>1045</v>
      </c>
      <c r="D466" s="16" t="s">
        <v>1046</v>
      </c>
      <c r="E466" s="16" t="s">
        <v>1047</v>
      </c>
      <c r="F466" s="17" t="s">
        <v>69</v>
      </c>
      <c r="G466" s="17"/>
      <c r="H466" s="18"/>
      <c r="I466" s="17" t="s">
        <v>62</v>
      </c>
      <c r="J466" s="18" t="s">
        <v>93</v>
      </c>
      <c r="K466" s="18" t="s">
        <v>66</v>
      </c>
      <c r="L466" s="20"/>
      <c r="M466" s="20"/>
      <c r="N466" s="25"/>
      <c r="O466" s="18" t="s">
        <v>66</v>
      </c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4"/>
      <c r="AN466" s="71"/>
      <c r="AO466" s="25"/>
      <c r="AP466" s="25"/>
      <c r="AQ466" s="21"/>
      <c r="AR466" s="21"/>
      <c r="AS466" s="21"/>
      <c r="AT466" s="21"/>
      <c r="AU466" s="21"/>
      <c r="AV466" s="25"/>
      <c r="AW466" s="52"/>
      <c r="AX466" s="52"/>
      <c r="AY466" s="52"/>
      <c r="AZ466" s="52" t="s">
        <v>61</v>
      </c>
      <c r="BA466" s="52"/>
      <c r="BB466" s="52"/>
      <c r="BC466" s="52"/>
      <c r="BD466" s="52"/>
      <c r="BE466" s="52"/>
      <c r="BF466" s="52"/>
      <c r="BG466" s="52" t="s">
        <v>61</v>
      </c>
      <c r="BH466" s="52" t="s">
        <v>61</v>
      </c>
    </row>
    <row r="467" spans="1:60">
      <c r="A467" s="16">
        <v>98784</v>
      </c>
      <c r="B467" s="16">
        <v>98784</v>
      </c>
      <c r="C467" s="16" t="s">
        <v>1045</v>
      </c>
      <c r="D467" s="16" t="s">
        <v>1048</v>
      </c>
      <c r="E467" s="16" t="s">
        <v>1049</v>
      </c>
      <c r="F467" s="17" t="s">
        <v>60</v>
      </c>
      <c r="G467" s="20" t="s">
        <v>61</v>
      </c>
      <c r="H467" s="28" t="s">
        <v>61</v>
      </c>
      <c r="I467" s="17" t="s">
        <v>62</v>
      </c>
      <c r="J467" s="28" t="s">
        <v>165</v>
      </c>
      <c r="K467" s="28" t="s">
        <v>66</v>
      </c>
      <c r="L467" s="34" t="s">
        <v>86</v>
      </c>
      <c r="M467" s="34"/>
      <c r="N467" s="20"/>
      <c r="O467" s="28" t="s">
        <v>62</v>
      </c>
      <c r="P467" s="20">
        <v>1</v>
      </c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2"/>
      <c r="AN467" s="71" t="s">
        <v>80</v>
      </c>
      <c r="AO467" s="25"/>
      <c r="AP467" s="25"/>
      <c r="AQ467" s="20"/>
      <c r="AR467" s="20"/>
      <c r="AS467" s="20" t="s">
        <v>61</v>
      </c>
      <c r="AT467" s="20"/>
      <c r="AU467" s="20"/>
      <c r="AV467" s="25"/>
      <c r="AW467" s="52"/>
      <c r="AX467" s="52"/>
      <c r="AY467" s="52" t="s">
        <v>61</v>
      </c>
      <c r="AZ467" s="52"/>
      <c r="BA467" s="52"/>
      <c r="BB467" s="52"/>
      <c r="BC467" s="52" t="s">
        <v>61</v>
      </c>
      <c r="BD467" s="52"/>
      <c r="BE467" s="52" t="s">
        <v>61</v>
      </c>
      <c r="BF467" s="52"/>
      <c r="BG467" s="52"/>
      <c r="BH467" s="52"/>
    </row>
    <row r="468" spans="1:60">
      <c r="A468" s="27">
        <v>98870</v>
      </c>
      <c r="B468" s="27">
        <v>98870</v>
      </c>
      <c r="C468" s="27" t="s">
        <v>174</v>
      </c>
      <c r="D468" s="27" t="s">
        <v>1050</v>
      </c>
      <c r="E468" s="27"/>
      <c r="F468" s="17" t="s">
        <v>60</v>
      </c>
      <c r="G468" s="20" t="s">
        <v>61</v>
      </c>
      <c r="H468" s="28" t="s">
        <v>61</v>
      </c>
      <c r="I468" s="17" t="s">
        <v>62</v>
      </c>
      <c r="J468" s="28" t="s">
        <v>165</v>
      </c>
      <c r="K468" s="28" t="s">
        <v>66</v>
      </c>
      <c r="L468" s="34" t="s">
        <v>86</v>
      </c>
      <c r="M468" s="34"/>
      <c r="N468" s="20"/>
      <c r="O468" s="28" t="s">
        <v>62</v>
      </c>
      <c r="P468" s="20">
        <v>1</v>
      </c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2"/>
      <c r="AN468" s="71" t="s">
        <v>80</v>
      </c>
      <c r="AO468" s="25"/>
      <c r="AP468" s="25"/>
      <c r="AQ468" s="20"/>
      <c r="AR468" s="20"/>
      <c r="AS468" s="20"/>
      <c r="AT468" s="20"/>
      <c r="AU468" s="20"/>
      <c r="AV468" s="25"/>
      <c r="AW468" s="53"/>
      <c r="AX468" s="53"/>
      <c r="AY468" s="53" t="s">
        <v>61</v>
      </c>
      <c r="AZ468" s="53"/>
      <c r="BA468" s="53" t="s">
        <v>61</v>
      </c>
      <c r="BB468" s="53" t="s">
        <v>61</v>
      </c>
      <c r="BC468" s="53"/>
      <c r="BD468" s="53"/>
      <c r="BE468" s="53"/>
      <c r="BF468" s="53"/>
      <c r="BG468" s="53"/>
      <c r="BH468" s="53"/>
    </row>
    <row r="469" spans="1:60">
      <c r="A469" s="27">
        <v>98909</v>
      </c>
      <c r="B469" s="27">
        <v>98909</v>
      </c>
      <c r="C469" s="27" t="s">
        <v>1045</v>
      </c>
      <c r="D469" s="27" t="s">
        <v>1051</v>
      </c>
      <c r="E469" s="27" t="s">
        <v>1052</v>
      </c>
      <c r="F469" s="17" t="s">
        <v>69</v>
      </c>
      <c r="G469" s="17" t="s">
        <v>61</v>
      </c>
      <c r="H469" s="18"/>
      <c r="I469" s="17" t="s">
        <v>62</v>
      </c>
      <c r="J469" s="18" t="s">
        <v>70</v>
      </c>
      <c r="K469" s="18" t="s">
        <v>66</v>
      </c>
      <c r="L469" s="20" t="s">
        <v>65</v>
      </c>
      <c r="M469" s="20"/>
      <c r="N469" s="25"/>
      <c r="O469" s="18" t="s">
        <v>66</v>
      </c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4"/>
      <c r="AN469" s="71"/>
      <c r="AO469" s="25"/>
      <c r="AP469" s="25"/>
      <c r="AQ469" s="21"/>
      <c r="AR469" s="21"/>
      <c r="AS469" s="21"/>
      <c r="AT469" s="21"/>
      <c r="AU469" s="21"/>
      <c r="AV469" s="25"/>
      <c r="AW469" s="53"/>
      <c r="AX469" s="53"/>
      <c r="AY469" s="53"/>
      <c r="AZ469" s="53"/>
      <c r="BA469" s="53"/>
      <c r="BB469" s="53"/>
      <c r="BC469" s="53"/>
      <c r="BD469" s="53" t="s">
        <v>61</v>
      </c>
      <c r="BE469" s="53" t="s">
        <v>61</v>
      </c>
      <c r="BF469" s="53"/>
      <c r="BG469" s="53"/>
      <c r="BH469" s="53"/>
    </row>
    <row r="470" spans="1:60">
      <c r="A470" s="16">
        <v>98933</v>
      </c>
      <c r="B470" s="16">
        <v>98933</v>
      </c>
      <c r="C470" s="16" t="s">
        <v>1045</v>
      </c>
      <c r="D470" s="16" t="s">
        <v>1053</v>
      </c>
      <c r="E470" s="16" t="s">
        <v>1054</v>
      </c>
      <c r="F470" s="20" t="s">
        <v>69</v>
      </c>
      <c r="G470" s="20"/>
      <c r="H470" s="28"/>
      <c r="I470" s="20" t="s">
        <v>62</v>
      </c>
      <c r="J470" s="18" t="s">
        <v>73</v>
      </c>
      <c r="K470" s="18" t="s">
        <v>66</v>
      </c>
      <c r="L470" s="28" t="s">
        <v>74</v>
      </c>
      <c r="M470" s="28"/>
      <c r="N470" s="18"/>
      <c r="O470" s="18" t="s">
        <v>62</v>
      </c>
      <c r="P470" s="20">
        <v>2</v>
      </c>
      <c r="Q470" s="20">
        <v>2</v>
      </c>
      <c r="R470" s="20">
        <v>0</v>
      </c>
      <c r="S470" s="34">
        <v>3</v>
      </c>
      <c r="T470" s="34">
        <v>3</v>
      </c>
      <c r="U470" s="20">
        <v>0</v>
      </c>
      <c r="V470" s="20">
        <v>2</v>
      </c>
      <c r="W470" s="20">
        <v>2</v>
      </c>
      <c r="X470" s="20">
        <v>2</v>
      </c>
      <c r="Y470" s="20">
        <v>4</v>
      </c>
      <c r="Z470" s="20">
        <v>4</v>
      </c>
      <c r="AA470" s="20">
        <v>3</v>
      </c>
      <c r="AB470" s="20">
        <v>0</v>
      </c>
      <c r="AC470" s="20">
        <f>SUM(Q470:AB470)</f>
        <v>25</v>
      </c>
      <c r="AD470" s="20" t="s">
        <v>98</v>
      </c>
      <c r="AE470" s="20" t="s">
        <v>62</v>
      </c>
      <c r="AF470" s="20" t="s">
        <v>62</v>
      </c>
      <c r="AG470" s="20"/>
      <c r="AH470" s="20"/>
      <c r="AI470" s="20" t="s">
        <v>98</v>
      </c>
      <c r="AJ470" s="20" t="s">
        <v>98</v>
      </c>
      <c r="AK470" s="20" t="s">
        <v>99</v>
      </c>
      <c r="AL470" s="20" t="s">
        <v>99</v>
      </c>
      <c r="AM470" s="22" t="s">
        <v>101</v>
      </c>
      <c r="AN470" s="71" t="s">
        <v>102</v>
      </c>
      <c r="AO470" s="25" t="s">
        <v>117</v>
      </c>
      <c r="AP470" s="25">
        <v>2</v>
      </c>
      <c r="AQ470" s="18"/>
      <c r="AR470" s="18"/>
      <c r="AS470" s="18"/>
      <c r="AT470" s="18"/>
      <c r="AU470" s="18"/>
      <c r="AV470" s="20"/>
      <c r="AW470" s="52" t="s">
        <v>61</v>
      </c>
      <c r="AX470" s="52" t="s">
        <v>61</v>
      </c>
      <c r="AY470" s="52" t="s">
        <v>61</v>
      </c>
      <c r="AZ470" s="52"/>
      <c r="BA470" s="52" t="s">
        <v>61</v>
      </c>
      <c r="BB470" s="52" t="s">
        <v>61</v>
      </c>
      <c r="BC470" s="52" t="s">
        <v>61</v>
      </c>
      <c r="BD470" s="52" t="s">
        <v>61</v>
      </c>
      <c r="BE470" s="52" t="s">
        <v>61</v>
      </c>
      <c r="BF470" s="52" t="s">
        <v>61</v>
      </c>
      <c r="BG470" s="52" t="s">
        <v>61</v>
      </c>
      <c r="BH470" s="52" t="s">
        <v>61</v>
      </c>
    </row>
    <row r="471" spans="1:60">
      <c r="A471" s="16">
        <v>134718</v>
      </c>
      <c r="B471" s="16">
        <v>134718</v>
      </c>
      <c r="C471" s="16" t="s">
        <v>1045</v>
      </c>
      <c r="D471" s="16" t="s">
        <v>1055</v>
      </c>
      <c r="E471" s="16" t="s">
        <v>1056</v>
      </c>
      <c r="F471" s="20" t="s">
        <v>60</v>
      </c>
      <c r="G471" s="20" t="s">
        <v>61</v>
      </c>
      <c r="H471" s="28"/>
      <c r="I471" s="20" t="s">
        <v>62</v>
      </c>
      <c r="J471" s="28" t="s">
        <v>73</v>
      </c>
      <c r="K471" s="28" t="s">
        <v>66</v>
      </c>
      <c r="L471" s="20" t="s">
        <v>74</v>
      </c>
      <c r="M471" s="20"/>
      <c r="N471" s="20"/>
      <c r="O471" s="28" t="s">
        <v>62</v>
      </c>
      <c r="P471" s="20">
        <v>2</v>
      </c>
      <c r="Q471" s="20">
        <v>2</v>
      </c>
      <c r="R471" s="20">
        <v>0</v>
      </c>
      <c r="S471" s="34">
        <v>3</v>
      </c>
      <c r="T471" s="34">
        <v>3</v>
      </c>
      <c r="U471" s="20">
        <v>0</v>
      </c>
      <c r="V471" s="20">
        <v>2</v>
      </c>
      <c r="W471" s="20">
        <v>2</v>
      </c>
      <c r="X471" s="20">
        <v>2</v>
      </c>
      <c r="Y471" s="20">
        <v>4</v>
      </c>
      <c r="Z471" s="20">
        <v>4</v>
      </c>
      <c r="AA471" s="20">
        <v>3</v>
      </c>
      <c r="AB471" s="20">
        <v>0</v>
      </c>
      <c r="AC471" s="20">
        <f>SUM(Q471:AB471)</f>
        <v>25</v>
      </c>
      <c r="AD471" s="20" t="s">
        <v>98</v>
      </c>
      <c r="AE471" s="20" t="s">
        <v>62</v>
      </c>
      <c r="AF471" s="20" t="s">
        <v>62</v>
      </c>
      <c r="AG471" s="20"/>
      <c r="AH471" s="20"/>
      <c r="AI471" s="20" t="s">
        <v>98</v>
      </c>
      <c r="AJ471" s="20" t="s">
        <v>98</v>
      </c>
      <c r="AK471" s="20" t="s">
        <v>99</v>
      </c>
      <c r="AL471" s="20" t="s">
        <v>99</v>
      </c>
      <c r="AM471" s="22" t="s">
        <v>101</v>
      </c>
      <c r="AN471" s="71" t="s">
        <v>102</v>
      </c>
      <c r="AO471" s="25" t="s">
        <v>117</v>
      </c>
      <c r="AP471" s="25">
        <v>2</v>
      </c>
      <c r="AQ471" s="20"/>
      <c r="AR471" s="20"/>
      <c r="AS471" s="20" t="s">
        <v>104</v>
      </c>
      <c r="AT471" s="20"/>
      <c r="AU471" s="20"/>
      <c r="AV471" s="25"/>
      <c r="AW471" s="52"/>
      <c r="AX471" s="52" t="s">
        <v>61</v>
      </c>
      <c r="AY471" s="52"/>
      <c r="AZ471" s="52"/>
      <c r="BA471" s="52"/>
      <c r="BB471" s="52" t="s">
        <v>61</v>
      </c>
      <c r="BC471" s="52"/>
      <c r="BD471" s="52" t="s">
        <v>61</v>
      </c>
      <c r="BE471" s="52"/>
      <c r="BF471" s="52"/>
      <c r="BG471" s="52" t="s">
        <v>61</v>
      </c>
      <c r="BH471" s="52"/>
    </row>
    <row r="472" spans="1:60">
      <c r="A472" s="27">
        <v>98939</v>
      </c>
      <c r="B472" s="27">
        <v>98939</v>
      </c>
      <c r="C472" s="27" t="s">
        <v>1045</v>
      </c>
      <c r="D472" s="27" t="s">
        <v>1057</v>
      </c>
      <c r="E472" s="27" t="s">
        <v>1058</v>
      </c>
      <c r="F472" s="20" t="s">
        <v>69</v>
      </c>
      <c r="G472" s="20" t="s">
        <v>61</v>
      </c>
      <c r="H472" s="28"/>
      <c r="I472" s="20" t="s">
        <v>62</v>
      </c>
      <c r="J472" s="28" t="s">
        <v>70</v>
      </c>
      <c r="K472" s="28" t="s">
        <v>66</v>
      </c>
      <c r="L472" s="20" t="s">
        <v>86</v>
      </c>
      <c r="M472" s="20"/>
      <c r="N472" s="20"/>
      <c r="O472" s="28" t="s">
        <v>62</v>
      </c>
      <c r="P472" s="20">
        <v>0</v>
      </c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2"/>
      <c r="AN472" s="71" t="s">
        <v>75</v>
      </c>
      <c r="AO472" s="25"/>
      <c r="AP472" s="25"/>
      <c r="AQ472" s="20"/>
      <c r="AR472" s="20"/>
      <c r="AS472" s="20"/>
      <c r="AT472" s="20"/>
      <c r="AU472" s="20"/>
      <c r="AV472" s="25"/>
      <c r="AW472" s="53"/>
      <c r="AX472" s="53" t="s">
        <v>61</v>
      </c>
      <c r="AY472" s="53"/>
      <c r="AZ472" s="53"/>
      <c r="BA472" s="53" t="s">
        <v>61</v>
      </c>
      <c r="BB472" s="53"/>
      <c r="BC472" s="53"/>
      <c r="BD472" s="53"/>
      <c r="BE472" s="53" t="s">
        <v>61</v>
      </c>
      <c r="BF472" s="53"/>
      <c r="BG472" s="53"/>
      <c r="BH472" s="53"/>
    </row>
    <row r="473" spans="1:60">
      <c r="A473" s="16">
        <v>98970</v>
      </c>
      <c r="B473" s="16">
        <v>98970</v>
      </c>
      <c r="C473" s="16" t="s">
        <v>1059</v>
      </c>
      <c r="D473" s="16" t="s">
        <v>1060</v>
      </c>
      <c r="E473" s="16"/>
      <c r="F473" s="17" t="s">
        <v>69</v>
      </c>
      <c r="G473" s="17" t="s">
        <v>61</v>
      </c>
      <c r="H473" s="18"/>
      <c r="I473" s="17" t="s">
        <v>62</v>
      </c>
      <c r="J473" s="18" t="s">
        <v>85</v>
      </c>
      <c r="K473" s="18" t="s">
        <v>66</v>
      </c>
      <c r="L473" s="20"/>
      <c r="M473" s="20"/>
      <c r="N473" s="25"/>
      <c r="O473" s="18" t="s">
        <v>66</v>
      </c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4"/>
      <c r="AN473" s="71"/>
      <c r="AO473" s="25"/>
      <c r="AP473" s="25"/>
      <c r="AQ473" s="21"/>
      <c r="AR473" s="21"/>
      <c r="AS473" s="21"/>
      <c r="AT473" s="21"/>
      <c r="AU473" s="21"/>
      <c r="AV473" s="25"/>
      <c r="AW473" s="52"/>
      <c r="AX473" s="52"/>
      <c r="AY473" s="52"/>
      <c r="AZ473" s="52" t="s">
        <v>61</v>
      </c>
      <c r="BA473" s="52"/>
      <c r="BB473" s="52"/>
      <c r="BC473" s="52"/>
      <c r="BD473" s="52"/>
      <c r="BE473" s="52"/>
      <c r="BF473" s="52"/>
      <c r="BG473" s="52"/>
      <c r="BH473" s="52"/>
    </row>
    <row r="474" spans="1:60">
      <c r="A474" s="22">
        <v>99008</v>
      </c>
      <c r="B474" s="22">
        <v>99008</v>
      </c>
      <c r="C474" s="22" t="s">
        <v>610</v>
      </c>
      <c r="D474" s="22" t="s">
        <v>1061</v>
      </c>
      <c r="E474" s="22" t="s">
        <v>1062</v>
      </c>
      <c r="F474" s="17" t="s">
        <v>69</v>
      </c>
      <c r="G474" s="17"/>
      <c r="H474" s="18"/>
      <c r="I474" s="17" t="s">
        <v>62</v>
      </c>
      <c r="J474" s="18" t="s">
        <v>210</v>
      </c>
      <c r="K474" s="18" t="s">
        <v>66</v>
      </c>
      <c r="L474" s="20"/>
      <c r="M474" s="20"/>
      <c r="N474" s="25"/>
      <c r="O474" s="18" t="s">
        <v>66</v>
      </c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4"/>
      <c r="AN474" s="71"/>
      <c r="AO474" s="25"/>
      <c r="AP474" s="25"/>
      <c r="AQ474" s="21"/>
      <c r="AR474" s="21"/>
      <c r="AS474" s="21"/>
      <c r="AT474" s="21"/>
      <c r="AU474" s="21"/>
      <c r="AV474" s="25"/>
      <c r="AW474" s="28"/>
      <c r="AX474" s="28"/>
      <c r="AY474" s="28"/>
      <c r="AZ474" s="28"/>
      <c r="BA474" s="28" t="s">
        <v>61</v>
      </c>
      <c r="BB474" s="28"/>
      <c r="BC474" s="28"/>
      <c r="BD474" s="28"/>
      <c r="BE474" s="28" t="s">
        <v>61</v>
      </c>
      <c r="BF474" s="28"/>
      <c r="BG474" s="28"/>
      <c r="BH474" s="28"/>
    </row>
    <row r="475" spans="1:60">
      <c r="A475" s="27">
        <v>99217</v>
      </c>
      <c r="B475" s="27">
        <v>99217</v>
      </c>
      <c r="C475" s="27" t="s">
        <v>141</v>
      </c>
      <c r="D475" s="27" t="s">
        <v>1063</v>
      </c>
      <c r="E475" s="27" t="s">
        <v>1064</v>
      </c>
      <c r="F475" s="20" t="s">
        <v>69</v>
      </c>
      <c r="G475" s="20"/>
      <c r="H475" s="28"/>
      <c r="I475" s="20" t="s">
        <v>62</v>
      </c>
      <c r="J475" s="28" t="s">
        <v>70</v>
      </c>
      <c r="K475" s="28" t="s">
        <v>66</v>
      </c>
      <c r="L475" s="20" t="s">
        <v>86</v>
      </c>
      <c r="M475" s="20"/>
      <c r="N475" s="20"/>
      <c r="O475" s="28" t="s">
        <v>62</v>
      </c>
      <c r="P475" s="20">
        <v>1</v>
      </c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2"/>
      <c r="AN475" s="71" t="s">
        <v>80</v>
      </c>
      <c r="AO475" s="25"/>
      <c r="AP475" s="25"/>
      <c r="AQ475" s="20"/>
      <c r="AR475" s="20"/>
      <c r="AS475" s="20"/>
      <c r="AT475" s="20"/>
      <c r="AU475" s="20"/>
      <c r="AV475" s="25"/>
      <c r="AW475" s="53"/>
      <c r="AX475" s="53" t="s">
        <v>61</v>
      </c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</row>
    <row r="476" spans="1:60">
      <c r="A476" s="27">
        <v>99221</v>
      </c>
      <c r="B476" s="27">
        <v>99221</v>
      </c>
      <c r="C476" s="27" t="s">
        <v>141</v>
      </c>
      <c r="D476" s="27" t="s">
        <v>1065</v>
      </c>
      <c r="E476" s="27" t="s">
        <v>1066</v>
      </c>
      <c r="F476" s="20" t="s">
        <v>69</v>
      </c>
      <c r="G476" s="20" t="s">
        <v>61</v>
      </c>
      <c r="H476" s="28"/>
      <c r="I476" s="20" t="s">
        <v>62</v>
      </c>
      <c r="J476" s="28" t="s">
        <v>213</v>
      </c>
      <c r="K476" s="28" t="s">
        <v>66</v>
      </c>
      <c r="L476" s="20" t="s">
        <v>86</v>
      </c>
      <c r="M476" s="20"/>
      <c r="N476" s="20"/>
      <c r="O476" s="28" t="s">
        <v>62</v>
      </c>
      <c r="P476" s="20">
        <v>1</v>
      </c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2"/>
      <c r="AN476" s="71" t="s">
        <v>80</v>
      </c>
      <c r="AO476" s="25"/>
      <c r="AP476" s="25"/>
      <c r="AQ476" s="20"/>
      <c r="AR476" s="20"/>
      <c r="AS476" s="20"/>
      <c r="AT476" s="20"/>
      <c r="AU476" s="20"/>
      <c r="AV476" s="25"/>
      <c r="AW476" s="53"/>
      <c r="AX476" s="53"/>
      <c r="AY476" s="53"/>
      <c r="AZ476" s="53" t="s">
        <v>61</v>
      </c>
      <c r="BA476" s="53"/>
      <c r="BB476" s="53" t="s">
        <v>61</v>
      </c>
      <c r="BC476" s="53"/>
      <c r="BD476" s="53"/>
      <c r="BE476" s="53"/>
      <c r="BF476" s="53"/>
      <c r="BG476" s="53"/>
      <c r="BH476" s="53" t="s">
        <v>61</v>
      </c>
    </row>
    <row r="477" spans="1:60">
      <c r="A477" s="27">
        <v>99222</v>
      </c>
      <c r="B477" s="27">
        <v>99222</v>
      </c>
      <c r="C477" s="27" t="s">
        <v>141</v>
      </c>
      <c r="D477" s="27" t="s">
        <v>1067</v>
      </c>
      <c r="E477" s="27" t="s">
        <v>1068</v>
      </c>
      <c r="F477" s="17" t="s">
        <v>60</v>
      </c>
      <c r="G477" s="20" t="s">
        <v>61</v>
      </c>
      <c r="H477" s="28" t="s">
        <v>61</v>
      </c>
      <c r="I477" s="17" t="s">
        <v>62</v>
      </c>
      <c r="J477" s="28" t="s">
        <v>63</v>
      </c>
      <c r="K477" s="28" t="s">
        <v>66</v>
      </c>
      <c r="L477" s="20" t="s">
        <v>86</v>
      </c>
      <c r="M477" s="20"/>
      <c r="N477" s="20"/>
      <c r="O477" s="28" t="s">
        <v>62</v>
      </c>
      <c r="P477" s="20">
        <v>1</v>
      </c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2"/>
      <c r="AN477" s="71" t="s">
        <v>80</v>
      </c>
      <c r="AO477" s="25"/>
      <c r="AP477" s="25"/>
      <c r="AQ477" s="20"/>
      <c r="AR477" s="20"/>
      <c r="AS477" s="20" t="s">
        <v>61</v>
      </c>
      <c r="AT477" s="20"/>
      <c r="AU477" s="20"/>
      <c r="AV477" s="25"/>
      <c r="AW477" s="53"/>
      <c r="AX477" s="53" t="s">
        <v>61</v>
      </c>
      <c r="AY477" s="53"/>
      <c r="AZ477" s="53"/>
      <c r="BA477" s="53"/>
      <c r="BB477" s="53" t="s">
        <v>61</v>
      </c>
      <c r="BC477" s="53"/>
      <c r="BD477" s="53"/>
      <c r="BE477" s="53"/>
      <c r="BF477" s="53"/>
      <c r="BG477" s="53"/>
      <c r="BH477" s="53"/>
    </row>
    <row r="478" spans="1:60">
      <c r="A478" s="27">
        <v>99260</v>
      </c>
      <c r="B478" s="27">
        <v>99260</v>
      </c>
      <c r="C478" s="27" t="s">
        <v>105</v>
      </c>
      <c r="D478" s="27" t="s">
        <v>1069</v>
      </c>
      <c r="E478" s="27" t="s">
        <v>1070</v>
      </c>
      <c r="F478" s="20" t="s">
        <v>69</v>
      </c>
      <c r="G478" s="20" t="s">
        <v>61</v>
      </c>
      <c r="H478" s="28"/>
      <c r="I478" s="20" t="s">
        <v>62</v>
      </c>
      <c r="J478" s="28" t="s">
        <v>85</v>
      </c>
      <c r="K478" s="28" t="s">
        <v>66</v>
      </c>
      <c r="L478" s="20" t="s">
        <v>74</v>
      </c>
      <c r="M478" s="20"/>
      <c r="N478" s="20"/>
      <c r="O478" s="28" t="s">
        <v>62</v>
      </c>
      <c r="P478" s="20">
        <v>5</v>
      </c>
      <c r="Q478" s="20">
        <v>2</v>
      </c>
      <c r="R478" s="20">
        <v>0</v>
      </c>
      <c r="S478" s="34">
        <v>3</v>
      </c>
      <c r="T478" s="34">
        <v>3</v>
      </c>
      <c r="U478" s="20">
        <v>3</v>
      </c>
      <c r="V478" s="20">
        <v>2</v>
      </c>
      <c r="W478" s="20">
        <v>3</v>
      </c>
      <c r="X478" s="20">
        <v>2</v>
      </c>
      <c r="Y478" s="20">
        <v>0</v>
      </c>
      <c r="Z478" s="20">
        <v>4</v>
      </c>
      <c r="AA478" s="20">
        <v>3</v>
      </c>
      <c r="AB478" s="20">
        <v>4</v>
      </c>
      <c r="AC478" s="20">
        <f>SUM(Q478:AB478)</f>
        <v>29</v>
      </c>
      <c r="AD478" s="20" t="s">
        <v>100</v>
      </c>
      <c r="AE478" s="20" t="s">
        <v>62</v>
      </c>
      <c r="AF478" s="20" t="s">
        <v>62</v>
      </c>
      <c r="AG478" s="20"/>
      <c r="AH478" s="20"/>
      <c r="AI478" s="29" t="s">
        <v>100</v>
      </c>
      <c r="AJ478" s="20" t="s">
        <v>98</v>
      </c>
      <c r="AK478" s="20" t="s">
        <v>100</v>
      </c>
      <c r="AL478" s="20" t="s">
        <v>99</v>
      </c>
      <c r="AM478" s="22" t="s">
        <v>132</v>
      </c>
      <c r="AN478" s="71" t="s">
        <v>109</v>
      </c>
      <c r="AO478" s="25" t="s">
        <v>103</v>
      </c>
      <c r="AP478" s="25">
        <v>3</v>
      </c>
      <c r="AQ478" s="20"/>
      <c r="AR478" s="20"/>
      <c r="AS478" s="20" t="s">
        <v>133</v>
      </c>
      <c r="AT478" s="29" t="s">
        <v>110</v>
      </c>
      <c r="AU478" s="20" t="s">
        <v>104</v>
      </c>
      <c r="AV478" s="25"/>
      <c r="AW478" s="53" t="s">
        <v>61</v>
      </c>
      <c r="AX478" s="53" t="s">
        <v>61</v>
      </c>
      <c r="AY478" s="53" t="s">
        <v>61</v>
      </c>
      <c r="AZ478" s="53" t="s">
        <v>61</v>
      </c>
      <c r="BA478" s="53" t="s">
        <v>61</v>
      </c>
      <c r="BB478" s="53" t="s">
        <v>61</v>
      </c>
      <c r="BC478" s="53" t="s">
        <v>61</v>
      </c>
      <c r="BD478" s="53" t="s">
        <v>61</v>
      </c>
      <c r="BE478" s="53" t="s">
        <v>61</v>
      </c>
      <c r="BF478" s="53" t="s">
        <v>61</v>
      </c>
      <c r="BG478" s="53" t="s">
        <v>61</v>
      </c>
      <c r="BH478" s="53" t="s">
        <v>61</v>
      </c>
    </row>
    <row r="479" spans="1:60">
      <c r="A479" s="16">
        <v>99358</v>
      </c>
      <c r="B479" s="16">
        <v>99358</v>
      </c>
      <c r="C479" s="16" t="s">
        <v>141</v>
      </c>
      <c r="D479" s="16" t="s">
        <v>1071</v>
      </c>
      <c r="E479" s="16" t="s">
        <v>1072</v>
      </c>
      <c r="F479" s="20" t="s">
        <v>69</v>
      </c>
      <c r="G479" s="20" t="s">
        <v>61</v>
      </c>
      <c r="H479" s="28"/>
      <c r="I479" s="20" t="s">
        <v>62</v>
      </c>
      <c r="J479" s="28" t="s">
        <v>171</v>
      </c>
      <c r="K479" s="28" t="s">
        <v>66</v>
      </c>
      <c r="L479" s="20" t="s">
        <v>74</v>
      </c>
      <c r="M479" s="20"/>
      <c r="N479" s="20"/>
      <c r="O479" s="28" t="s">
        <v>62</v>
      </c>
      <c r="P479" s="20">
        <v>3</v>
      </c>
      <c r="Q479" s="20">
        <v>2</v>
      </c>
      <c r="R479" s="20">
        <v>2</v>
      </c>
      <c r="S479" s="34">
        <v>3</v>
      </c>
      <c r="T479" s="34">
        <v>3</v>
      </c>
      <c r="U479" s="20">
        <v>3</v>
      </c>
      <c r="V479" s="20">
        <v>2</v>
      </c>
      <c r="W479" s="20">
        <v>3</v>
      </c>
      <c r="X479" s="34">
        <v>0</v>
      </c>
      <c r="Y479" s="20">
        <v>4</v>
      </c>
      <c r="Z479" s="20">
        <v>0</v>
      </c>
      <c r="AA479" s="20">
        <v>0</v>
      </c>
      <c r="AB479" s="20">
        <v>2</v>
      </c>
      <c r="AC479" s="20">
        <f>SUM(Q479:AB479)</f>
        <v>24</v>
      </c>
      <c r="AD479" s="20" t="s">
        <v>98</v>
      </c>
      <c r="AE479" s="20" t="s">
        <v>62</v>
      </c>
      <c r="AF479" s="20" t="s">
        <v>62</v>
      </c>
      <c r="AG479" s="20"/>
      <c r="AH479" s="20"/>
      <c r="AI479" s="20" t="s">
        <v>99</v>
      </c>
      <c r="AJ479" s="20" t="s">
        <v>99</v>
      </c>
      <c r="AK479" s="20" t="s">
        <v>98</v>
      </c>
      <c r="AL479" s="20" t="s">
        <v>99</v>
      </c>
      <c r="AM479" s="22" t="s">
        <v>124</v>
      </c>
      <c r="AN479" s="71" t="s">
        <v>102</v>
      </c>
      <c r="AO479" s="25" t="s">
        <v>117</v>
      </c>
      <c r="AP479" s="25">
        <v>2</v>
      </c>
      <c r="AQ479" s="20"/>
      <c r="AR479" s="20"/>
      <c r="AS479" s="20" t="s">
        <v>104</v>
      </c>
      <c r="AT479" s="20"/>
      <c r="AU479" s="20"/>
      <c r="AV479" s="25"/>
      <c r="AW479" s="52" t="s">
        <v>61</v>
      </c>
      <c r="AX479" s="52"/>
      <c r="AY479" s="52" t="s">
        <v>61</v>
      </c>
      <c r="AZ479" s="52" t="s">
        <v>61</v>
      </c>
      <c r="BA479" s="52" t="s">
        <v>61</v>
      </c>
      <c r="BB479" s="52" t="s">
        <v>61</v>
      </c>
      <c r="BC479" s="52" t="s">
        <v>61</v>
      </c>
      <c r="BD479" s="52" t="s">
        <v>61</v>
      </c>
      <c r="BE479" s="52" t="s">
        <v>61</v>
      </c>
      <c r="BF479" s="52"/>
      <c r="BG479" s="52" t="s">
        <v>61</v>
      </c>
      <c r="BH479" s="52" t="s">
        <v>61</v>
      </c>
    </row>
    <row r="480" spans="1:60">
      <c r="A480" s="27">
        <v>99359</v>
      </c>
      <c r="B480" s="27">
        <v>99359</v>
      </c>
      <c r="C480" s="27" t="s">
        <v>141</v>
      </c>
      <c r="D480" s="27" t="s">
        <v>1073</v>
      </c>
      <c r="E480" s="27" t="s">
        <v>1074</v>
      </c>
      <c r="F480" s="17" t="s">
        <v>69</v>
      </c>
      <c r="G480" s="17" t="s">
        <v>61</v>
      </c>
      <c r="H480" s="18"/>
      <c r="I480" s="17" t="s">
        <v>62</v>
      </c>
      <c r="J480" s="17" t="s">
        <v>157</v>
      </c>
      <c r="K480" s="18" t="s">
        <v>66</v>
      </c>
      <c r="L480" s="20" t="s">
        <v>74</v>
      </c>
      <c r="M480" s="20"/>
      <c r="N480" s="21"/>
      <c r="O480" s="18" t="s">
        <v>62</v>
      </c>
      <c r="P480" s="21">
        <v>3</v>
      </c>
      <c r="Q480" s="21">
        <v>2</v>
      </c>
      <c r="R480" s="20">
        <v>2</v>
      </c>
      <c r="S480" s="34">
        <v>3</v>
      </c>
      <c r="T480" s="34">
        <v>3</v>
      </c>
      <c r="U480" s="20">
        <v>3</v>
      </c>
      <c r="V480" s="20">
        <v>2</v>
      </c>
      <c r="W480" s="21">
        <v>3</v>
      </c>
      <c r="X480" s="34">
        <v>0</v>
      </c>
      <c r="Y480" s="20">
        <v>4</v>
      </c>
      <c r="Z480" s="21">
        <v>0</v>
      </c>
      <c r="AA480" s="21">
        <v>0</v>
      </c>
      <c r="AB480" s="21">
        <v>2</v>
      </c>
      <c r="AC480" s="20">
        <f>SUM(Q480:AB480)</f>
        <v>24</v>
      </c>
      <c r="AD480" s="20" t="s">
        <v>98</v>
      </c>
      <c r="AE480" s="20" t="s">
        <v>62</v>
      </c>
      <c r="AF480" s="20" t="s">
        <v>62</v>
      </c>
      <c r="AG480" s="20"/>
      <c r="AH480" s="20"/>
      <c r="AI480" s="29" t="s">
        <v>100</v>
      </c>
      <c r="AJ480" s="20" t="s">
        <v>99</v>
      </c>
      <c r="AK480" s="20" t="s">
        <v>98</v>
      </c>
      <c r="AL480" s="20" t="s">
        <v>99</v>
      </c>
      <c r="AM480" s="22" t="s">
        <v>101</v>
      </c>
      <c r="AN480" s="71" t="s">
        <v>102</v>
      </c>
      <c r="AO480" s="25" t="s">
        <v>103</v>
      </c>
      <c r="AP480" s="25">
        <v>2</v>
      </c>
      <c r="AQ480" s="21"/>
      <c r="AR480" s="21"/>
      <c r="AS480" s="20" t="s">
        <v>104</v>
      </c>
      <c r="AT480" s="20" t="s">
        <v>104</v>
      </c>
      <c r="AU480" s="21"/>
      <c r="AV480" s="25"/>
      <c r="AW480" s="53"/>
      <c r="AX480" s="53" t="s">
        <v>61</v>
      </c>
      <c r="AY480" s="53" t="s">
        <v>61</v>
      </c>
      <c r="AZ480" s="53" t="s">
        <v>61</v>
      </c>
      <c r="BA480" s="53" t="s">
        <v>61</v>
      </c>
      <c r="BB480" s="53" t="s">
        <v>61</v>
      </c>
      <c r="BC480" s="53" t="s">
        <v>61</v>
      </c>
      <c r="BD480" s="53" t="s">
        <v>61</v>
      </c>
      <c r="BE480" s="53" t="s">
        <v>61</v>
      </c>
      <c r="BF480" s="53" t="s">
        <v>61</v>
      </c>
      <c r="BG480" s="53" t="s">
        <v>61</v>
      </c>
      <c r="BH480" s="53" t="s">
        <v>61</v>
      </c>
    </row>
    <row r="481" spans="1:60">
      <c r="A481" s="16">
        <v>99541</v>
      </c>
      <c r="B481" s="16">
        <v>99541</v>
      </c>
      <c r="C481" s="16" t="s">
        <v>717</v>
      </c>
      <c r="D481" s="16" t="s">
        <v>1075</v>
      </c>
      <c r="E481" s="16" t="s">
        <v>1076</v>
      </c>
      <c r="F481" s="20" t="s">
        <v>69</v>
      </c>
      <c r="G481" s="20" t="s">
        <v>61</v>
      </c>
      <c r="H481" s="26"/>
      <c r="I481" s="25" t="s">
        <v>66</v>
      </c>
      <c r="J481" s="25" t="s">
        <v>85</v>
      </c>
      <c r="K481" s="25" t="s">
        <v>66</v>
      </c>
      <c r="L481" s="25" t="s">
        <v>65</v>
      </c>
      <c r="M481" s="25"/>
      <c r="N481" s="25" t="s">
        <v>61</v>
      </c>
      <c r="O481" s="25" t="s">
        <v>66</v>
      </c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6"/>
      <c r="AN481" s="71"/>
      <c r="AO481" s="25"/>
      <c r="AP481" s="25"/>
      <c r="AQ481" s="25"/>
      <c r="AR481" s="25"/>
      <c r="AS481" s="25"/>
      <c r="AT481" s="25"/>
      <c r="AU481" s="25"/>
      <c r="AV481" s="25"/>
      <c r="AW481" s="52"/>
      <c r="AX481" s="52"/>
      <c r="AY481" s="52"/>
      <c r="AZ481" s="52"/>
      <c r="BA481" s="52"/>
      <c r="BB481" s="52"/>
      <c r="BC481" s="52"/>
      <c r="BD481" s="52"/>
      <c r="BE481" s="52" t="s">
        <v>61</v>
      </c>
      <c r="BF481" s="52"/>
      <c r="BG481" s="52"/>
      <c r="BH481" s="52"/>
    </row>
    <row r="482" spans="1:60">
      <c r="A482" s="16">
        <v>619555</v>
      </c>
      <c r="B482" s="16">
        <v>619555</v>
      </c>
      <c r="C482" s="16" t="s">
        <v>141</v>
      </c>
      <c r="D482" s="16" t="s">
        <v>1077</v>
      </c>
      <c r="E482" s="16" t="s">
        <v>1078</v>
      </c>
      <c r="F482" s="20" t="s">
        <v>69</v>
      </c>
      <c r="G482" s="20" t="s">
        <v>61</v>
      </c>
      <c r="H482" s="28"/>
      <c r="I482" s="20" t="s">
        <v>62</v>
      </c>
      <c r="J482" s="28" t="s">
        <v>399</v>
      </c>
      <c r="K482" s="28" t="s">
        <v>66</v>
      </c>
      <c r="L482" s="20" t="s">
        <v>74</v>
      </c>
      <c r="M482" s="20"/>
      <c r="N482" s="20"/>
      <c r="O482" s="28" t="s">
        <v>62</v>
      </c>
      <c r="P482" s="20">
        <v>4</v>
      </c>
      <c r="Q482" s="20">
        <v>2</v>
      </c>
      <c r="R482" s="20">
        <v>2</v>
      </c>
      <c r="S482" s="20">
        <v>2</v>
      </c>
      <c r="T482" s="20">
        <v>3</v>
      </c>
      <c r="U482" s="20">
        <v>3</v>
      </c>
      <c r="V482" s="20">
        <v>2</v>
      </c>
      <c r="W482" s="20">
        <v>3</v>
      </c>
      <c r="X482" s="34">
        <v>0</v>
      </c>
      <c r="Y482" s="20">
        <v>4</v>
      </c>
      <c r="Z482" s="20">
        <v>0</v>
      </c>
      <c r="AA482" s="20">
        <v>0</v>
      </c>
      <c r="AB482" s="20">
        <v>0</v>
      </c>
      <c r="AC482" s="20">
        <f>SUM(Q482:AB482)</f>
        <v>21</v>
      </c>
      <c r="AD482" s="20" t="s">
        <v>98</v>
      </c>
      <c r="AE482" s="20" t="s">
        <v>62</v>
      </c>
      <c r="AF482" s="20" t="s">
        <v>62</v>
      </c>
      <c r="AG482" s="20"/>
      <c r="AH482" s="20"/>
      <c r="AI482" s="29" t="s">
        <v>100</v>
      </c>
      <c r="AJ482" s="20" t="s">
        <v>99</v>
      </c>
      <c r="AK482" s="20" t="s">
        <v>99</v>
      </c>
      <c r="AL482" s="20" t="s">
        <v>99</v>
      </c>
      <c r="AM482" s="22" t="s">
        <v>101</v>
      </c>
      <c r="AN482" s="71" t="s">
        <v>102</v>
      </c>
      <c r="AO482" s="25" t="s">
        <v>103</v>
      </c>
      <c r="AP482" s="25">
        <v>2</v>
      </c>
      <c r="AQ482" s="20"/>
      <c r="AR482" s="20"/>
      <c r="AS482" s="20" t="s">
        <v>104</v>
      </c>
      <c r="AT482" s="20"/>
      <c r="AU482" s="20"/>
      <c r="AV482" s="25" t="s">
        <v>61</v>
      </c>
      <c r="AW482" s="52" t="s">
        <v>61</v>
      </c>
      <c r="AX482" s="52" t="s">
        <v>61</v>
      </c>
      <c r="AY482" s="52"/>
      <c r="AZ482" s="52"/>
      <c r="BA482" s="52" t="s">
        <v>61</v>
      </c>
      <c r="BB482" s="52" t="s">
        <v>61</v>
      </c>
      <c r="BC482" s="52" t="s">
        <v>61</v>
      </c>
      <c r="BD482" s="52" t="s">
        <v>61</v>
      </c>
      <c r="BE482" s="52" t="s">
        <v>61</v>
      </c>
      <c r="BF482" s="52"/>
      <c r="BG482" s="52" t="s">
        <v>61</v>
      </c>
      <c r="BH482" s="52"/>
    </row>
    <row r="483" spans="1:60">
      <c r="A483" s="27">
        <v>99644</v>
      </c>
      <c r="B483" s="27">
        <v>99644</v>
      </c>
      <c r="C483" s="27" t="s">
        <v>141</v>
      </c>
      <c r="D483" s="27" t="s">
        <v>1079</v>
      </c>
      <c r="E483" s="27"/>
      <c r="F483" s="20" t="s">
        <v>69</v>
      </c>
      <c r="G483" s="20" t="s">
        <v>61</v>
      </c>
      <c r="H483" s="28"/>
      <c r="I483" s="20" t="s">
        <v>62</v>
      </c>
      <c r="J483" s="28" t="s">
        <v>70</v>
      </c>
      <c r="K483" s="28" t="s">
        <v>66</v>
      </c>
      <c r="L483" s="20" t="s">
        <v>74</v>
      </c>
      <c r="M483" s="20"/>
      <c r="N483" s="20"/>
      <c r="O483" s="28" t="s">
        <v>62</v>
      </c>
      <c r="P483" s="20">
        <v>3</v>
      </c>
      <c r="Q483" s="20">
        <v>2</v>
      </c>
      <c r="R483" s="20">
        <v>2</v>
      </c>
      <c r="S483" s="34">
        <v>3</v>
      </c>
      <c r="T483" s="34">
        <v>3</v>
      </c>
      <c r="U483" s="20">
        <v>3</v>
      </c>
      <c r="V483" s="20">
        <v>2</v>
      </c>
      <c r="W483" s="20">
        <v>3</v>
      </c>
      <c r="X483" s="34">
        <v>0</v>
      </c>
      <c r="Y483" s="20">
        <v>4</v>
      </c>
      <c r="Z483" s="20">
        <v>0</v>
      </c>
      <c r="AA483" s="20">
        <v>0</v>
      </c>
      <c r="AB483" s="20">
        <v>0</v>
      </c>
      <c r="AC483" s="20">
        <f>SUM(Q483:AB483)</f>
        <v>22</v>
      </c>
      <c r="AD483" s="20" t="s">
        <v>98</v>
      </c>
      <c r="AE483" s="20" t="s">
        <v>62</v>
      </c>
      <c r="AF483" s="20" t="s">
        <v>62</v>
      </c>
      <c r="AG483" s="20"/>
      <c r="AH483" s="20"/>
      <c r="AI483" s="29" t="s">
        <v>100</v>
      </c>
      <c r="AJ483" s="20" t="s">
        <v>99</v>
      </c>
      <c r="AK483" s="20" t="s">
        <v>99</v>
      </c>
      <c r="AL483" s="20" t="s">
        <v>99</v>
      </c>
      <c r="AM483" s="22" t="s">
        <v>101</v>
      </c>
      <c r="AN483" s="71" t="s">
        <v>102</v>
      </c>
      <c r="AO483" s="25" t="s">
        <v>103</v>
      </c>
      <c r="AP483" s="25">
        <v>2</v>
      </c>
      <c r="AQ483" s="20"/>
      <c r="AR483" s="20"/>
      <c r="AS483" s="20" t="s">
        <v>104</v>
      </c>
      <c r="AT483" s="20"/>
      <c r="AU483" s="20"/>
      <c r="AV483" s="25"/>
      <c r="AW483" s="53"/>
      <c r="AX483" s="53" t="s">
        <v>61</v>
      </c>
      <c r="AY483" s="53"/>
      <c r="AZ483" s="53"/>
      <c r="BA483" s="53" t="s">
        <v>61</v>
      </c>
      <c r="BB483" s="53" t="s">
        <v>61</v>
      </c>
      <c r="BC483" s="53" t="s">
        <v>61</v>
      </c>
      <c r="BD483" s="53" t="s">
        <v>61</v>
      </c>
      <c r="BE483" s="53" t="s">
        <v>61</v>
      </c>
      <c r="BF483" s="53"/>
      <c r="BG483" s="53"/>
      <c r="BH483" s="53"/>
    </row>
    <row r="484" spans="1:60">
      <c r="A484" s="16">
        <v>99700</v>
      </c>
      <c r="B484" s="16">
        <v>99700</v>
      </c>
      <c r="C484" s="16" t="s">
        <v>141</v>
      </c>
      <c r="D484" s="16" t="s">
        <v>1080</v>
      </c>
      <c r="E484" s="16" t="s">
        <v>1081</v>
      </c>
      <c r="F484" s="17" t="s">
        <v>69</v>
      </c>
      <c r="G484" s="17"/>
      <c r="H484" s="18"/>
      <c r="I484" s="17" t="s">
        <v>62</v>
      </c>
      <c r="J484" s="18" t="s">
        <v>292</v>
      </c>
      <c r="K484" s="18" t="s">
        <v>66</v>
      </c>
      <c r="L484" s="20"/>
      <c r="M484" s="20"/>
      <c r="N484" s="25"/>
      <c r="O484" s="18" t="s">
        <v>66</v>
      </c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4"/>
      <c r="AN484" s="71"/>
      <c r="AO484" s="25"/>
      <c r="AP484" s="25"/>
      <c r="AQ484" s="21"/>
      <c r="AR484" s="21"/>
      <c r="AS484" s="21"/>
      <c r="AT484" s="21"/>
      <c r="AU484" s="21"/>
      <c r="AV484" s="25"/>
      <c r="AW484" s="52"/>
      <c r="AX484" s="52"/>
      <c r="AY484" s="52"/>
      <c r="AZ484" s="52"/>
      <c r="BA484" s="52"/>
      <c r="BB484" s="52" t="s">
        <v>61</v>
      </c>
      <c r="BC484" s="52"/>
      <c r="BD484" s="52"/>
      <c r="BE484" s="52"/>
      <c r="BF484" s="52"/>
      <c r="BG484" s="52"/>
      <c r="BH484" s="52"/>
    </row>
    <row r="485" spans="1:60">
      <c r="A485" s="16">
        <v>99785</v>
      </c>
      <c r="B485" s="16">
        <v>99785</v>
      </c>
      <c r="C485" s="16" t="s">
        <v>105</v>
      </c>
      <c r="D485" s="16" t="s">
        <v>1082</v>
      </c>
      <c r="E485" s="16" t="s">
        <v>1083</v>
      </c>
      <c r="F485" s="17" t="s">
        <v>69</v>
      </c>
      <c r="G485" s="17" t="s">
        <v>61</v>
      </c>
      <c r="H485" s="18"/>
      <c r="I485" s="17" t="s">
        <v>62</v>
      </c>
      <c r="J485" s="18" t="s">
        <v>73</v>
      </c>
      <c r="K485" s="18" t="s">
        <v>66</v>
      </c>
      <c r="L485" s="20"/>
      <c r="M485" s="20"/>
      <c r="N485" s="25" t="s">
        <v>61</v>
      </c>
      <c r="O485" s="18" t="s">
        <v>66</v>
      </c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4"/>
      <c r="AN485" s="71"/>
      <c r="AO485" s="25"/>
      <c r="AP485" s="25"/>
      <c r="AQ485" s="21"/>
      <c r="AR485" s="21"/>
      <c r="AS485" s="20" t="s">
        <v>61</v>
      </c>
      <c r="AT485" s="20"/>
      <c r="AU485" s="21"/>
      <c r="AV485" s="25"/>
      <c r="AW485" s="52"/>
      <c r="AX485" s="52"/>
      <c r="AY485" s="52"/>
      <c r="AZ485" s="52"/>
      <c r="BA485" s="52"/>
      <c r="BB485" s="52" t="s">
        <v>61</v>
      </c>
      <c r="BC485" s="52"/>
      <c r="BD485" s="52" t="s">
        <v>61</v>
      </c>
      <c r="BE485" s="52"/>
      <c r="BF485" s="52"/>
      <c r="BG485" s="52" t="s">
        <v>61</v>
      </c>
      <c r="BH485" s="52"/>
    </row>
    <row r="486" spans="1:60">
      <c r="A486" s="16">
        <v>100033</v>
      </c>
      <c r="B486" s="16">
        <v>100033</v>
      </c>
      <c r="C486" s="16" t="s">
        <v>961</v>
      </c>
      <c r="D486" s="16" t="s">
        <v>1084</v>
      </c>
      <c r="E486" s="16" t="s">
        <v>1085</v>
      </c>
      <c r="F486" s="28" t="s">
        <v>69</v>
      </c>
      <c r="G486" s="28"/>
      <c r="H486" s="28"/>
      <c r="I486" s="20" t="s">
        <v>62</v>
      </c>
      <c r="J486" s="28" t="s">
        <v>85</v>
      </c>
      <c r="K486" s="28" t="s">
        <v>66</v>
      </c>
      <c r="L486" s="20" t="s">
        <v>86</v>
      </c>
      <c r="M486" s="20"/>
      <c r="N486" s="20"/>
      <c r="O486" s="28" t="s">
        <v>62</v>
      </c>
      <c r="P486" s="20">
        <v>0</v>
      </c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2"/>
      <c r="AN486" s="71" t="s">
        <v>75</v>
      </c>
      <c r="AO486" s="25"/>
      <c r="AP486" s="25"/>
      <c r="AQ486" s="20"/>
      <c r="AR486" s="20"/>
      <c r="AS486" s="20"/>
      <c r="AT486" s="20"/>
      <c r="AU486" s="20"/>
      <c r="AV486" s="25"/>
      <c r="AW486" s="52"/>
      <c r="AX486" s="52"/>
      <c r="AY486" s="52"/>
      <c r="AZ486" s="52"/>
      <c r="BA486" s="52"/>
      <c r="BB486" s="52"/>
      <c r="BC486" s="52"/>
      <c r="BD486" s="52"/>
      <c r="BE486" s="52" t="s">
        <v>61</v>
      </c>
      <c r="BF486" s="52"/>
      <c r="BG486" s="52"/>
      <c r="BH486" s="52"/>
    </row>
    <row r="487" spans="1:60">
      <c r="A487" s="16">
        <v>100087</v>
      </c>
      <c r="B487" s="16">
        <v>100087</v>
      </c>
      <c r="C487" s="16" t="s">
        <v>961</v>
      </c>
      <c r="D487" s="16" t="s">
        <v>1086</v>
      </c>
      <c r="E487" s="16" t="s">
        <v>1087</v>
      </c>
      <c r="F487" s="20" t="s">
        <v>69</v>
      </c>
      <c r="G487" s="20" t="s">
        <v>61</v>
      </c>
      <c r="H487" s="28"/>
      <c r="I487" s="20" t="s">
        <v>62</v>
      </c>
      <c r="J487" s="28" t="s">
        <v>146</v>
      </c>
      <c r="K487" s="28" t="s">
        <v>66</v>
      </c>
      <c r="L487" s="20" t="s">
        <v>86</v>
      </c>
      <c r="M487" s="20"/>
      <c r="N487" s="20"/>
      <c r="O487" s="28" t="s">
        <v>62</v>
      </c>
      <c r="P487" s="20">
        <v>1</v>
      </c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2"/>
      <c r="AN487" s="71" t="s">
        <v>80</v>
      </c>
      <c r="AO487" s="25"/>
      <c r="AP487" s="25"/>
      <c r="AQ487" s="20"/>
      <c r="AR487" s="20"/>
      <c r="AS487" s="20"/>
      <c r="AT487" s="20"/>
      <c r="AU487" s="20"/>
      <c r="AV487" s="25"/>
      <c r="AW487" s="52" t="s">
        <v>61</v>
      </c>
      <c r="AX487" s="52" t="s">
        <v>61</v>
      </c>
      <c r="AY487" s="52" t="s">
        <v>61</v>
      </c>
      <c r="AZ487" s="52" t="s">
        <v>61</v>
      </c>
      <c r="BA487" s="52" t="s">
        <v>61</v>
      </c>
      <c r="BB487" s="52" t="s">
        <v>61</v>
      </c>
      <c r="BC487" s="52"/>
      <c r="BD487" s="52"/>
      <c r="BE487" s="52"/>
      <c r="BF487" s="52"/>
      <c r="BG487" s="52"/>
      <c r="BH487" s="52"/>
    </row>
    <row r="488" spans="1:60">
      <c r="A488" s="27">
        <v>100128</v>
      </c>
      <c r="B488" s="27">
        <v>100128</v>
      </c>
      <c r="C488" s="27" t="s">
        <v>961</v>
      </c>
      <c r="D488" s="27" t="s">
        <v>1088</v>
      </c>
      <c r="E488" s="27" t="s">
        <v>1089</v>
      </c>
      <c r="F488" s="17" t="s">
        <v>69</v>
      </c>
      <c r="G488" s="17" t="s">
        <v>61</v>
      </c>
      <c r="H488" s="18"/>
      <c r="I488" s="17" t="s">
        <v>62</v>
      </c>
      <c r="J488" s="18" t="s">
        <v>85</v>
      </c>
      <c r="K488" s="18" t="s">
        <v>66</v>
      </c>
      <c r="L488" s="20"/>
      <c r="M488" s="20"/>
      <c r="N488" s="25" t="s">
        <v>61</v>
      </c>
      <c r="O488" s="18" t="s">
        <v>66</v>
      </c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4"/>
      <c r="AN488" s="71"/>
      <c r="AO488" s="25"/>
      <c r="AP488" s="25"/>
      <c r="AQ488" s="21"/>
      <c r="AR488" s="21"/>
      <c r="AS488" s="21"/>
      <c r="AT488" s="21"/>
      <c r="AU488" s="21"/>
      <c r="AV488" s="25"/>
      <c r="AW488" s="53"/>
      <c r="AX488" s="53"/>
      <c r="AY488" s="53" t="s">
        <v>61</v>
      </c>
      <c r="AZ488" s="53" t="s">
        <v>61</v>
      </c>
      <c r="BA488" s="53"/>
      <c r="BB488" s="53"/>
      <c r="BC488" s="53"/>
      <c r="BD488" s="53"/>
      <c r="BE488" s="53" t="s">
        <v>61</v>
      </c>
      <c r="BF488" s="53"/>
      <c r="BG488" s="53"/>
      <c r="BH488" s="53"/>
    </row>
    <row r="489" spans="1:60">
      <c r="A489" s="16">
        <v>100161</v>
      </c>
      <c r="B489" s="16">
        <v>100161</v>
      </c>
      <c r="C489" s="16" t="s">
        <v>961</v>
      </c>
      <c r="D489" s="16" t="s">
        <v>1090</v>
      </c>
      <c r="E489" s="16" t="s">
        <v>1091</v>
      </c>
      <c r="F489" s="17" t="s">
        <v>69</v>
      </c>
      <c r="G489" s="17" t="s">
        <v>61</v>
      </c>
      <c r="H489" s="18"/>
      <c r="I489" s="17" t="s">
        <v>62</v>
      </c>
      <c r="J489" s="18" t="s">
        <v>73</v>
      </c>
      <c r="K489" s="18" t="s">
        <v>66</v>
      </c>
      <c r="L489" s="20"/>
      <c r="M489" s="20"/>
      <c r="N489" s="25" t="s">
        <v>61</v>
      </c>
      <c r="O489" s="18" t="s">
        <v>66</v>
      </c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4"/>
      <c r="AN489" s="71"/>
      <c r="AO489" s="25"/>
      <c r="AP489" s="25"/>
      <c r="AQ489" s="21"/>
      <c r="AR489" s="21"/>
      <c r="AS489" s="21"/>
      <c r="AT489" s="21"/>
      <c r="AU489" s="21"/>
      <c r="AV489" s="25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 t="s">
        <v>61</v>
      </c>
      <c r="BH489" s="52"/>
    </row>
    <row r="490" spans="1:60">
      <c r="A490" s="16">
        <v>100167</v>
      </c>
      <c r="B490" s="16">
        <v>100167</v>
      </c>
      <c r="C490" s="16" t="s">
        <v>961</v>
      </c>
      <c r="D490" s="16" t="s">
        <v>1092</v>
      </c>
      <c r="E490" s="16" t="s">
        <v>1093</v>
      </c>
      <c r="F490" s="20" t="s">
        <v>69</v>
      </c>
      <c r="G490" s="20" t="s">
        <v>61</v>
      </c>
      <c r="H490" s="28"/>
      <c r="I490" s="20" t="s">
        <v>62</v>
      </c>
      <c r="J490" s="28" t="s">
        <v>73</v>
      </c>
      <c r="K490" s="28" t="s">
        <v>66</v>
      </c>
      <c r="L490" s="20" t="s">
        <v>74</v>
      </c>
      <c r="M490" s="20"/>
      <c r="N490" s="20"/>
      <c r="O490" s="28" t="s">
        <v>62</v>
      </c>
      <c r="P490" s="20">
        <v>1</v>
      </c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2"/>
      <c r="AN490" s="71" t="s">
        <v>80</v>
      </c>
      <c r="AO490" s="25"/>
      <c r="AP490" s="25"/>
      <c r="AQ490" s="20"/>
      <c r="AR490" s="20"/>
      <c r="AS490" s="20" t="s">
        <v>61</v>
      </c>
      <c r="AT490" s="20"/>
      <c r="AU490" s="20"/>
      <c r="AV490" s="25"/>
      <c r="AW490" s="52"/>
      <c r="AX490" s="52"/>
      <c r="AY490" s="52"/>
      <c r="AZ490" s="52"/>
      <c r="BA490" s="52"/>
      <c r="BB490" s="52"/>
      <c r="BC490" s="52"/>
      <c r="BD490" s="52"/>
      <c r="BE490" s="52" t="s">
        <v>61</v>
      </c>
      <c r="BF490" s="52"/>
      <c r="BG490" s="52" t="s">
        <v>61</v>
      </c>
      <c r="BH490" s="52"/>
    </row>
    <row r="491" spans="1:60">
      <c r="A491" s="27">
        <v>100181</v>
      </c>
      <c r="B491" s="27">
        <v>100181</v>
      </c>
      <c r="C491" s="27" t="s">
        <v>961</v>
      </c>
      <c r="D491" s="27" t="s">
        <v>1094</v>
      </c>
      <c r="E491" s="27" t="s">
        <v>1095</v>
      </c>
      <c r="F491" s="17" t="s">
        <v>60</v>
      </c>
      <c r="G491" s="20" t="s">
        <v>61</v>
      </c>
      <c r="H491" s="28" t="s">
        <v>61</v>
      </c>
      <c r="I491" s="17" t="s">
        <v>62</v>
      </c>
      <c r="J491" s="28" t="s">
        <v>165</v>
      </c>
      <c r="K491" s="28" t="s">
        <v>66</v>
      </c>
      <c r="L491" s="20" t="s">
        <v>74</v>
      </c>
      <c r="M491" s="20"/>
      <c r="N491" s="20"/>
      <c r="O491" s="28" t="s">
        <v>62</v>
      </c>
      <c r="P491" s="20">
        <v>0</v>
      </c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2"/>
      <c r="AN491" s="71" t="s">
        <v>75</v>
      </c>
      <c r="AO491" s="25"/>
      <c r="AP491" s="25"/>
      <c r="AQ491" s="20"/>
      <c r="AR491" s="20"/>
      <c r="AS491" s="29" t="s">
        <v>110</v>
      </c>
      <c r="AT491" s="29"/>
      <c r="AU491" s="20"/>
      <c r="AV491" s="25"/>
      <c r="AW491" s="53"/>
      <c r="AX491" s="53" t="s">
        <v>61</v>
      </c>
      <c r="AY491" s="53"/>
      <c r="AZ491" s="53"/>
      <c r="BA491" s="53" t="s">
        <v>61</v>
      </c>
      <c r="BB491" s="53"/>
      <c r="BC491" s="53"/>
      <c r="BD491" s="53"/>
      <c r="BE491" s="53" t="s">
        <v>61</v>
      </c>
      <c r="BF491" s="53"/>
      <c r="BG491" s="53" t="s">
        <v>61</v>
      </c>
      <c r="BH491" s="53"/>
    </row>
    <row r="492" spans="1:60">
      <c r="A492" s="27">
        <v>100187</v>
      </c>
      <c r="B492" s="27">
        <v>100187</v>
      </c>
      <c r="C492" s="27" t="s">
        <v>141</v>
      </c>
      <c r="D492" s="27" t="s">
        <v>1096</v>
      </c>
      <c r="E492" s="27" t="s">
        <v>1097</v>
      </c>
      <c r="F492" s="17" t="s">
        <v>69</v>
      </c>
      <c r="G492" s="17"/>
      <c r="H492" s="18"/>
      <c r="I492" s="17" t="s">
        <v>62</v>
      </c>
      <c r="J492" s="18" t="s">
        <v>146</v>
      </c>
      <c r="K492" s="18" t="s">
        <v>66</v>
      </c>
      <c r="L492" s="20"/>
      <c r="M492" s="20"/>
      <c r="N492" s="25" t="s">
        <v>61</v>
      </c>
      <c r="O492" s="18" t="s">
        <v>66</v>
      </c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4"/>
      <c r="AN492" s="71"/>
      <c r="AO492" s="25"/>
      <c r="AP492" s="25"/>
      <c r="AQ492" s="21"/>
      <c r="AR492" s="21"/>
      <c r="AS492" s="21"/>
      <c r="AT492" s="21"/>
      <c r="AU492" s="21"/>
      <c r="AV492" s="25"/>
      <c r="AW492" s="53"/>
      <c r="AX492" s="53"/>
      <c r="AY492" s="53"/>
      <c r="AZ492" s="53"/>
      <c r="BA492" s="53"/>
      <c r="BB492" s="53"/>
      <c r="BC492" s="53"/>
      <c r="BD492" s="53"/>
      <c r="BE492" s="53" t="s">
        <v>61</v>
      </c>
      <c r="BF492" s="53"/>
      <c r="BG492" s="53"/>
      <c r="BH492" s="53"/>
    </row>
    <row r="493" spans="1:60">
      <c r="A493" s="16">
        <v>100258</v>
      </c>
      <c r="B493" s="16">
        <v>100258</v>
      </c>
      <c r="C493" s="16" t="s">
        <v>1098</v>
      </c>
      <c r="D493" s="16" t="s">
        <v>1099</v>
      </c>
      <c r="E493" s="16" t="s">
        <v>1100</v>
      </c>
      <c r="F493" s="17" t="s">
        <v>69</v>
      </c>
      <c r="G493" s="17"/>
      <c r="H493" s="18"/>
      <c r="I493" s="17" t="s">
        <v>62</v>
      </c>
      <c r="J493" s="18" t="s">
        <v>93</v>
      </c>
      <c r="K493" s="18" t="s">
        <v>66</v>
      </c>
      <c r="L493" s="20"/>
      <c r="M493" s="20"/>
      <c r="N493" s="25"/>
      <c r="O493" s="18" t="s">
        <v>66</v>
      </c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4"/>
      <c r="AN493" s="71"/>
      <c r="AO493" s="25"/>
      <c r="AP493" s="25"/>
      <c r="AQ493" s="21"/>
      <c r="AR493" s="21"/>
      <c r="AS493" s="21"/>
      <c r="AT493" s="21"/>
      <c r="AU493" s="21"/>
      <c r="AV493" s="25"/>
      <c r="AW493" s="52"/>
      <c r="AX493" s="52"/>
      <c r="AY493" s="52" t="s">
        <v>61</v>
      </c>
      <c r="AZ493" s="52"/>
      <c r="BA493" s="52" t="s">
        <v>61</v>
      </c>
      <c r="BB493" s="52" t="s">
        <v>61</v>
      </c>
      <c r="BC493" s="52"/>
      <c r="BD493" s="52" t="s">
        <v>61</v>
      </c>
      <c r="BE493" s="52" t="s">
        <v>61</v>
      </c>
      <c r="BF493" s="52" t="s">
        <v>61</v>
      </c>
      <c r="BG493" s="52"/>
      <c r="BH493" s="52" t="s">
        <v>61</v>
      </c>
    </row>
    <row r="494" spans="1:60">
      <c r="A494" s="16">
        <v>100264</v>
      </c>
      <c r="B494" s="16">
        <v>100264</v>
      </c>
      <c r="C494" s="16" t="s">
        <v>712</v>
      </c>
      <c r="D494" s="16" t="s">
        <v>1101</v>
      </c>
      <c r="E494" s="16" t="s">
        <v>1102</v>
      </c>
      <c r="F494" s="17" t="s">
        <v>60</v>
      </c>
      <c r="G494" s="20" t="s">
        <v>61</v>
      </c>
      <c r="H494" s="28" t="s">
        <v>61</v>
      </c>
      <c r="I494" s="17" t="s">
        <v>66</v>
      </c>
      <c r="J494" s="28" t="s">
        <v>73</v>
      </c>
      <c r="K494" s="28" t="s">
        <v>66</v>
      </c>
      <c r="L494" s="20"/>
      <c r="M494" s="20"/>
      <c r="N494" s="25"/>
      <c r="O494" s="28" t="s">
        <v>66</v>
      </c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2"/>
      <c r="AN494" s="71"/>
      <c r="AO494" s="25"/>
      <c r="AP494" s="25"/>
      <c r="AQ494" s="20"/>
      <c r="AR494" s="20"/>
      <c r="AS494" s="20" t="s">
        <v>61</v>
      </c>
      <c r="AT494" s="20"/>
      <c r="AU494" s="20"/>
      <c r="AV494" s="25" t="s">
        <v>61</v>
      </c>
      <c r="AW494" s="52" t="s">
        <v>61</v>
      </c>
      <c r="AX494" s="52" t="s">
        <v>61</v>
      </c>
      <c r="AY494" s="52"/>
      <c r="AZ494" s="52"/>
      <c r="BA494" s="52" t="s">
        <v>61</v>
      </c>
      <c r="BB494" s="52" t="s">
        <v>61</v>
      </c>
      <c r="BC494" s="52" t="s">
        <v>61</v>
      </c>
      <c r="BD494" s="52" t="s">
        <v>61</v>
      </c>
      <c r="BE494" s="52" t="s">
        <v>61</v>
      </c>
      <c r="BF494" s="52"/>
      <c r="BG494" s="52"/>
      <c r="BH494" s="52"/>
    </row>
    <row r="495" spans="1:60">
      <c r="A495" s="16">
        <v>932101</v>
      </c>
      <c r="B495" s="16">
        <v>932101</v>
      </c>
      <c r="C495" s="16" t="s">
        <v>1103</v>
      </c>
      <c r="D495" s="16" t="s">
        <v>1104</v>
      </c>
      <c r="E495" s="16"/>
      <c r="F495" s="17" t="s">
        <v>60</v>
      </c>
      <c r="G495" s="17"/>
      <c r="H495" s="18" t="s">
        <v>61</v>
      </c>
      <c r="I495" s="17" t="s">
        <v>62</v>
      </c>
      <c r="J495" s="18" t="s">
        <v>63</v>
      </c>
      <c r="K495" s="18" t="s">
        <v>66</v>
      </c>
      <c r="L495" s="20" t="s">
        <v>65</v>
      </c>
      <c r="M495" s="20"/>
      <c r="N495" s="25" t="s">
        <v>61</v>
      </c>
      <c r="O495" s="18" t="s">
        <v>66</v>
      </c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4"/>
      <c r="AN495" s="71"/>
      <c r="AO495" s="25"/>
      <c r="AP495" s="25"/>
      <c r="AQ495" s="21"/>
      <c r="AR495" s="21"/>
      <c r="AS495" s="21"/>
      <c r="AT495" s="21"/>
      <c r="AU495" s="21"/>
      <c r="AV495" s="25"/>
      <c r="AW495" s="52"/>
      <c r="AX495" s="52"/>
      <c r="AY495" s="52"/>
      <c r="AZ495" s="52" t="s">
        <v>61</v>
      </c>
      <c r="BA495" s="52"/>
      <c r="BB495" s="52"/>
      <c r="BC495" s="52"/>
      <c r="BD495" s="52"/>
      <c r="BE495" s="52"/>
      <c r="BF495" s="52"/>
      <c r="BG495" s="52"/>
      <c r="BH495" s="52"/>
    </row>
    <row r="496" spans="1:60">
      <c r="A496" s="16">
        <v>100288</v>
      </c>
      <c r="B496" s="16">
        <v>100288</v>
      </c>
      <c r="C496" s="16" t="s">
        <v>841</v>
      </c>
      <c r="D496" s="16" t="s">
        <v>1105</v>
      </c>
      <c r="E496" s="16" t="s">
        <v>1106</v>
      </c>
      <c r="F496" s="17" t="s">
        <v>69</v>
      </c>
      <c r="G496" s="17"/>
      <c r="H496" s="18"/>
      <c r="I496" s="17" t="s">
        <v>62</v>
      </c>
      <c r="J496" s="18" t="s">
        <v>1107</v>
      </c>
      <c r="K496" s="18" t="s">
        <v>66</v>
      </c>
      <c r="L496" s="20" t="s">
        <v>65</v>
      </c>
      <c r="M496" s="20"/>
      <c r="N496" s="25"/>
      <c r="O496" s="18" t="s">
        <v>66</v>
      </c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4"/>
      <c r="AN496" s="71"/>
      <c r="AO496" s="25"/>
      <c r="AP496" s="25"/>
      <c r="AQ496" s="21"/>
      <c r="AR496" s="21"/>
      <c r="AS496" s="21"/>
      <c r="AT496" s="21"/>
      <c r="AU496" s="21"/>
      <c r="AV496" s="25"/>
      <c r="AW496" s="52"/>
      <c r="AX496" s="52"/>
      <c r="AY496" s="52"/>
      <c r="AZ496" s="52"/>
      <c r="BA496" s="52"/>
      <c r="BB496" s="52" t="s">
        <v>61</v>
      </c>
      <c r="BC496" s="52"/>
      <c r="BD496" s="52"/>
      <c r="BE496" s="52"/>
      <c r="BF496" s="52"/>
      <c r="BG496" s="52"/>
      <c r="BH496" s="52"/>
    </row>
    <row r="497" spans="1:60">
      <c r="A497" s="27">
        <v>611295</v>
      </c>
      <c r="B497" s="27">
        <v>611295</v>
      </c>
      <c r="C497" s="27" t="s">
        <v>141</v>
      </c>
      <c r="D497" s="27" t="s">
        <v>1108</v>
      </c>
      <c r="E497" s="27" t="s">
        <v>1109</v>
      </c>
      <c r="F497" s="20" t="s">
        <v>69</v>
      </c>
      <c r="G497" s="20" t="s">
        <v>61</v>
      </c>
      <c r="H497" s="28"/>
      <c r="I497" s="20" t="s">
        <v>62</v>
      </c>
      <c r="J497" s="28" t="s">
        <v>73</v>
      </c>
      <c r="K497" s="28" t="s">
        <v>66</v>
      </c>
      <c r="L497" s="20" t="s">
        <v>74</v>
      </c>
      <c r="M497" s="20"/>
      <c r="N497" s="20"/>
      <c r="O497" s="28" t="s">
        <v>62</v>
      </c>
      <c r="P497" s="20">
        <v>1</v>
      </c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2"/>
      <c r="AN497" s="71" t="s">
        <v>80</v>
      </c>
      <c r="AO497" s="25"/>
      <c r="AP497" s="25"/>
      <c r="AQ497" s="20"/>
      <c r="AR497" s="20"/>
      <c r="AS497" s="20"/>
      <c r="AT497" s="20"/>
      <c r="AU497" s="20"/>
      <c r="AV497" s="25"/>
      <c r="AW497" s="53"/>
      <c r="AX497" s="53"/>
      <c r="AY497" s="53"/>
      <c r="AZ497" s="53" t="s">
        <v>61</v>
      </c>
      <c r="BA497" s="53"/>
      <c r="BB497" s="53" t="s">
        <v>61</v>
      </c>
      <c r="BC497" s="53"/>
      <c r="BD497" s="53" t="s">
        <v>61</v>
      </c>
      <c r="BE497" s="53"/>
      <c r="BF497" s="53"/>
      <c r="BG497" s="53"/>
      <c r="BH497" s="53"/>
    </row>
    <row r="498" spans="1:60">
      <c r="A498" s="16">
        <v>100330</v>
      </c>
      <c r="B498" s="16">
        <v>100330</v>
      </c>
      <c r="C498" s="16" t="s">
        <v>105</v>
      </c>
      <c r="D498" s="16" t="s">
        <v>1110</v>
      </c>
      <c r="E498" s="16" t="s">
        <v>1111</v>
      </c>
      <c r="F498" s="20" t="s">
        <v>69</v>
      </c>
      <c r="G498" s="20"/>
      <c r="H498" s="28"/>
      <c r="I498" s="20" t="s">
        <v>62</v>
      </c>
      <c r="J498" s="28" t="s">
        <v>70</v>
      </c>
      <c r="K498" s="28" t="s">
        <v>66</v>
      </c>
      <c r="L498" s="20" t="s">
        <v>74</v>
      </c>
      <c r="M498" s="20"/>
      <c r="N498" s="20"/>
      <c r="O498" s="28" t="s">
        <v>62</v>
      </c>
      <c r="P498" s="20">
        <v>2</v>
      </c>
      <c r="Q498" s="20">
        <v>2</v>
      </c>
      <c r="R498" s="20">
        <v>2</v>
      </c>
      <c r="S498" s="34">
        <v>3</v>
      </c>
      <c r="T498" s="34">
        <v>3</v>
      </c>
      <c r="U498" s="20">
        <v>3</v>
      </c>
      <c r="V498" s="20">
        <v>2</v>
      </c>
      <c r="W498" s="20">
        <v>2</v>
      </c>
      <c r="X498" s="20">
        <v>2</v>
      </c>
      <c r="Y498" s="20">
        <v>0</v>
      </c>
      <c r="Z498" s="20">
        <v>4</v>
      </c>
      <c r="AA498" s="20">
        <v>3</v>
      </c>
      <c r="AB498" s="20">
        <v>2</v>
      </c>
      <c r="AC498" s="20">
        <f>SUM(Q498:AB498)</f>
        <v>28</v>
      </c>
      <c r="AD498" s="20" t="s">
        <v>100</v>
      </c>
      <c r="AE498" s="20" t="s">
        <v>62</v>
      </c>
      <c r="AF498" s="20" t="s">
        <v>62</v>
      </c>
      <c r="AG498" s="20"/>
      <c r="AH498" s="20"/>
      <c r="AI498" s="20" t="s">
        <v>98</v>
      </c>
      <c r="AJ498" s="20" t="s">
        <v>98</v>
      </c>
      <c r="AK498" s="20" t="s">
        <v>99</v>
      </c>
      <c r="AL498" s="20" t="s">
        <v>98</v>
      </c>
      <c r="AM498" s="22" t="s">
        <v>101</v>
      </c>
      <c r="AN498" s="71" t="s">
        <v>109</v>
      </c>
      <c r="AO498" s="25" t="s">
        <v>117</v>
      </c>
      <c r="AP498" s="25">
        <v>2</v>
      </c>
      <c r="AQ498" s="20"/>
      <c r="AR498" s="20"/>
      <c r="AS498" s="20" t="s">
        <v>104</v>
      </c>
      <c r="AT498" s="20"/>
      <c r="AU498" s="20"/>
      <c r="AV498" s="25"/>
      <c r="AW498" s="52" t="s">
        <v>61</v>
      </c>
      <c r="AX498" s="52" t="s">
        <v>61</v>
      </c>
      <c r="AY498" s="52" t="s">
        <v>61</v>
      </c>
      <c r="AZ498" s="52" t="s">
        <v>61</v>
      </c>
      <c r="BA498" s="52" t="s">
        <v>61</v>
      </c>
      <c r="BB498" s="52" t="s">
        <v>61</v>
      </c>
      <c r="BC498" s="52" t="s">
        <v>61</v>
      </c>
      <c r="BD498" s="52" t="s">
        <v>61</v>
      </c>
      <c r="BE498" s="52" t="s">
        <v>61</v>
      </c>
      <c r="BF498" s="52" t="s">
        <v>61</v>
      </c>
      <c r="BG498" s="52" t="s">
        <v>61</v>
      </c>
      <c r="BH498" s="52"/>
    </row>
    <row r="499" spans="1:60">
      <c r="A499" s="27">
        <v>159690</v>
      </c>
      <c r="B499" s="27">
        <v>159690</v>
      </c>
      <c r="C499" s="27" t="s">
        <v>158</v>
      </c>
      <c r="D499" s="27" t="s">
        <v>1112</v>
      </c>
      <c r="E499" s="27" t="s">
        <v>1113</v>
      </c>
      <c r="F499" s="20" t="s">
        <v>69</v>
      </c>
      <c r="G499" s="20"/>
      <c r="H499" s="28"/>
      <c r="I499" s="20" t="s">
        <v>62</v>
      </c>
      <c r="J499" s="28" t="s">
        <v>70</v>
      </c>
      <c r="K499" s="28" t="s">
        <v>66</v>
      </c>
      <c r="L499" s="20" t="s">
        <v>74</v>
      </c>
      <c r="M499" s="20"/>
      <c r="N499" s="20"/>
      <c r="O499" s="28" t="s">
        <v>62</v>
      </c>
      <c r="P499" s="20">
        <v>2</v>
      </c>
      <c r="Q499" s="20">
        <v>2</v>
      </c>
      <c r="R499" s="20">
        <v>2</v>
      </c>
      <c r="S499" s="34">
        <v>3</v>
      </c>
      <c r="T499" s="34">
        <v>3</v>
      </c>
      <c r="U499" s="20">
        <v>3</v>
      </c>
      <c r="V499" s="20">
        <v>2</v>
      </c>
      <c r="W499" s="20">
        <v>2</v>
      </c>
      <c r="X499" s="20">
        <v>4</v>
      </c>
      <c r="Y499" s="20">
        <v>0</v>
      </c>
      <c r="Z499" s="20">
        <v>4</v>
      </c>
      <c r="AA499" s="20">
        <v>3</v>
      </c>
      <c r="AB499" s="20">
        <v>0</v>
      </c>
      <c r="AC499" s="20">
        <f>SUM(Q499:AB499)</f>
        <v>28</v>
      </c>
      <c r="AD499" s="20" t="s">
        <v>100</v>
      </c>
      <c r="AE499" s="20" t="s">
        <v>62</v>
      </c>
      <c r="AF499" s="20" t="s">
        <v>62</v>
      </c>
      <c r="AG499" s="20"/>
      <c r="AH499" s="20"/>
      <c r="AI499" s="20" t="s">
        <v>98</v>
      </c>
      <c r="AJ499" s="20" t="s">
        <v>98</v>
      </c>
      <c r="AK499" s="20" t="s">
        <v>99</v>
      </c>
      <c r="AL499" s="20" t="s">
        <v>99</v>
      </c>
      <c r="AM499" s="22" t="s">
        <v>101</v>
      </c>
      <c r="AN499" s="71" t="s">
        <v>109</v>
      </c>
      <c r="AO499" s="25" t="s">
        <v>117</v>
      </c>
      <c r="AP499" s="25">
        <v>2</v>
      </c>
      <c r="AQ499" s="20"/>
      <c r="AR499" s="20"/>
      <c r="AS499" s="20"/>
      <c r="AT499" s="20"/>
      <c r="AU499" s="20"/>
      <c r="AV499" s="25"/>
      <c r="AW499" s="53"/>
      <c r="AX499" s="53"/>
      <c r="AY499" s="53"/>
      <c r="AZ499" s="53"/>
      <c r="BA499" s="53"/>
      <c r="BB499" s="53"/>
      <c r="BC499" s="53"/>
      <c r="BD499" s="53"/>
      <c r="BE499" s="53" t="s">
        <v>61</v>
      </c>
      <c r="BF499" s="53"/>
      <c r="BG499" s="53"/>
      <c r="BH499" s="53"/>
    </row>
    <row r="500" spans="1:60">
      <c r="A500" s="22">
        <v>160941</v>
      </c>
      <c r="B500" s="22">
        <v>160941</v>
      </c>
      <c r="C500" s="22" t="s">
        <v>158</v>
      </c>
      <c r="D500" s="22" t="s">
        <v>1114</v>
      </c>
      <c r="E500" s="22"/>
      <c r="F500" s="20" t="s">
        <v>60</v>
      </c>
      <c r="G500" s="20" t="s">
        <v>61</v>
      </c>
      <c r="H500" s="28"/>
      <c r="I500" s="20" t="s">
        <v>62</v>
      </c>
      <c r="J500" s="28" t="s">
        <v>70</v>
      </c>
      <c r="K500" s="28" t="s">
        <v>66</v>
      </c>
      <c r="L500" s="20" t="s">
        <v>74</v>
      </c>
      <c r="M500" s="20"/>
      <c r="N500" s="20"/>
      <c r="O500" s="28" t="s">
        <v>62</v>
      </c>
      <c r="P500" s="20">
        <v>2</v>
      </c>
      <c r="Q500" s="20">
        <v>2</v>
      </c>
      <c r="R500" s="20">
        <v>2</v>
      </c>
      <c r="S500" s="34">
        <v>3</v>
      </c>
      <c r="T500" s="34">
        <v>3</v>
      </c>
      <c r="U500" s="20">
        <v>3</v>
      </c>
      <c r="V500" s="20">
        <v>2</v>
      </c>
      <c r="W500" s="20">
        <v>2</v>
      </c>
      <c r="X500" s="20">
        <v>4</v>
      </c>
      <c r="Y500" s="20">
        <v>0</v>
      </c>
      <c r="Z500" s="20">
        <v>4</v>
      </c>
      <c r="AA500" s="20">
        <v>3</v>
      </c>
      <c r="AB500" s="20">
        <v>0</v>
      </c>
      <c r="AC500" s="20">
        <f>SUM(Q500:AB500)</f>
        <v>28</v>
      </c>
      <c r="AD500" s="20" t="s">
        <v>100</v>
      </c>
      <c r="AE500" s="20" t="s">
        <v>62</v>
      </c>
      <c r="AF500" s="20" t="s">
        <v>62</v>
      </c>
      <c r="AG500" s="20"/>
      <c r="AH500" s="20"/>
      <c r="AI500" s="20" t="s">
        <v>98</v>
      </c>
      <c r="AJ500" s="20" t="s">
        <v>98</v>
      </c>
      <c r="AK500" s="20" t="s">
        <v>99</v>
      </c>
      <c r="AL500" s="20" t="s">
        <v>99</v>
      </c>
      <c r="AM500" s="22" t="s">
        <v>101</v>
      </c>
      <c r="AN500" s="71" t="s">
        <v>109</v>
      </c>
      <c r="AO500" s="25" t="s">
        <v>117</v>
      </c>
      <c r="AP500" s="25">
        <v>2</v>
      </c>
      <c r="AQ500" s="20"/>
      <c r="AR500" s="20"/>
      <c r="AS500" s="29" t="s">
        <v>110</v>
      </c>
      <c r="AT500" s="29"/>
      <c r="AU500" s="20"/>
      <c r="AV500" s="25"/>
      <c r="AW500" s="28"/>
      <c r="AX500" s="28"/>
      <c r="AY500" s="28"/>
      <c r="AZ500" s="28"/>
      <c r="BA500" s="28" t="s">
        <v>61</v>
      </c>
      <c r="BB500" s="28"/>
      <c r="BC500" s="28"/>
      <c r="BD500" s="28"/>
      <c r="BE500" s="28"/>
      <c r="BF500" s="28"/>
      <c r="BG500" s="28"/>
      <c r="BH500" s="28"/>
    </row>
    <row r="501" spans="1:60">
      <c r="A501" s="27">
        <v>100422</v>
      </c>
      <c r="B501" s="27">
        <v>100422</v>
      </c>
      <c r="C501" s="27" t="s">
        <v>105</v>
      </c>
      <c r="D501" s="27" t="s">
        <v>1115</v>
      </c>
      <c r="E501" s="27" t="s">
        <v>1116</v>
      </c>
      <c r="F501" s="17" t="s">
        <v>69</v>
      </c>
      <c r="G501" s="17" t="s">
        <v>61</v>
      </c>
      <c r="H501" s="18"/>
      <c r="I501" s="17" t="s">
        <v>62</v>
      </c>
      <c r="J501" s="18" t="s">
        <v>165</v>
      </c>
      <c r="K501" s="18" t="s">
        <v>66</v>
      </c>
      <c r="L501" s="20"/>
      <c r="M501" s="20" t="s">
        <v>172</v>
      </c>
      <c r="N501" s="21"/>
      <c r="O501" s="18" t="s">
        <v>62</v>
      </c>
      <c r="P501" s="20">
        <v>1</v>
      </c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4"/>
      <c r="AN501" s="71" t="s">
        <v>80</v>
      </c>
      <c r="AO501" s="25"/>
      <c r="AP501" s="25"/>
      <c r="AQ501" s="21"/>
      <c r="AR501" s="21"/>
      <c r="AS501" s="21"/>
      <c r="AT501" s="21"/>
      <c r="AU501" s="21"/>
      <c r="AV501" s="25"/>
      <c r="AW501" s="53"/>
      <c r="AX501" s="53"/>
      <c r="AY501" s="53"/>
      <c r="AZ501" s="53"/>
      <c r="BA501" s="53" t="s">
        <v>61</v>
      </c>
      <c r="BB501" s="53" t="s">
        <v>61</v>
      </c>
      <c r="BC501" s="53" t="s">
        <v>61</v>
      </c>
      <c r="BD501" s="53" t="s">
        <v>61</v>
      </c>
      <c r="BE501" s="53" t="s">
        <v>61</v>
      </c>
      <c r="BF501" s="53"/>
      <c r="BG501" s="53"/>
      <c r="BH501" s="53"/>
    </row>
    <row r="502" spans="1:60">
      <c r="A502" s="16">
        <v>100427</v>
      </c>
      <c r="B502" s="16">
        <v>100427</v>
      </c>
      <c r="C502" s="16" t="s">
        <v>105</v>
      </c>
      <c r="D502" s="16" t="s">
        <v>1117</v>
      </c>
      <c r="E502" s="16" t="s">
        <v>1118</v>
      </c>
      <c r="F502" s="20" t="s">
        <v>69</v>
      </c>
      <c r="G502" s="20" t="s">
        <v>61</v>
      </c>
      <c r="H502" s="28"/>
      <c r="I502" s="20" t="s">
        <v>62</v>
      </c>
      <c r="J502" s="28" t="s">
        <v>85</v>
      </c>
      <c r="K502" s="28" t="s">
        <v>66</v>
      </c>
      <c r="L502" s="20" t="s">
        <v>86</v>
      </c>
      <c r="M502" s="20"/>
      <c r="N502" s="20"/>
      <c r="O502" s="28" t="s">
        <v>62</v>
      </c>
      <c r="P502" s="20">
        <v>1</v>
      </c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2"/>
      <c r="AN502" s="71" t="s">
        <v>80</v>
      </c>
      <c r="AO502" s="25"/>
      <c r="AP502" s="25"/>
      <c r="AQ502" s="20"/>
      <c r="AR502" s="20"/>
      <c r="AS502" s="20"/>
      <c r="AT502" s="20"/>
      <c r="AU502" s="20"/>
      <c r="AV502" s="25"/>
      <c r="AW502" s="52"/>
      <c r="AX502" s="52" t="s">
        <v>61</v>
      </c>
      <c r="AY502" s="52" t="s">
        <v>61</v>
      </c>
      <c r="AZ502" s="52"/>
      <c r="BA502" s="52"/>
      <c r="BB502" s="52"/>
      <c r="BC502" s="52"/>
      <c r="BD502" s="52"/>
      <c r="BE502" s="52"/>
      <c r="BF502" s="52" t="s">
        <v>61</v>
      </c>
      <c r="BG502" s="52" t="s">
        <v>61</v>
      </c>
      <c r="BH502" s="52" t="s">
        <v>61</v>
      </c>
    </row>
    <row r="503" spans="1:60">
      <c r="A503" s="27">
        <v>100542</v>
      </c>
      <c r="B503" s="27">
        <v>100542</v>
      </c>
      <c r="C503" s="27" t="s">
        <v>302</v>
      </c>
      <c r="D503" s="27" t="s">
        <v>1119</v>
      </c>
      <c r="E503" s="27" t="s">
        <v>1120</v>
      </c>
      <c r="F503" s="17" t="s">
        <v>69</v>
      </c>
      <c r="G503" s="17"/>
      <c r="H503" s="18"/>
      <c r="I503" s="17" t="s">
        <v>62</v>
      </c>
      <c r="J503" s="18" t="s">
        <v>1121</v>
      </c>
      <c r="K503" s="18" t="s">
        <v>66</v>
      </c>
      <c r="L503" s="20"/>
      <c r="M503" s="20"/>
      <c r="N503" s="25"/>
      <c r="O503" s="18" t="s">
        <v>66</v>
      </c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4"/>
      <c r="AN503" s="71"/>
      <c r="AO503" s="25"/>
      <c r="AP503" s="25"/>
      <c r="AQ503" s="21"/>
      <c r="AR503" s="21"/>
      <c r="AS503" s="21"/>
      <c r="AT503" s="21"/>
      <c r="AU503" s="21"/>
      <c r="AV503" s="25"/>
      <c r="AW503" s="53"/>
      <c r="AX503" s="53"/>
      <c r="AY503" s="53"/>
      <c r="AZ503" s="53"/>
      <c r="BA503" s="53"/>
      <c r="BB503" s="53"/>
      <c r="BC503" s="53"/>
      <c r="BD503" s="53" t="s">
        <v>61</v>
      </c>
      <c r="BE503" s="53"/>
      <c r="BF503" s="53"/>
      <c r="BG503" s="53"/>
      <c r="BH503" s="53"/>
    </row>
    <row r="504" spans="1:60">
      <c r="A504" s="27">
        <v>100583</v>
      </c>
      <c r="B504" s="27">
        <v>100583</v>
      </c>
      <c r="C504" s="27" t="s">
        <v>141</v>
      </c>
      <c r="D504" s="27" t="s">
        <v>1122</v>
      </c>
      <c r="E504" s="27"/>
      <c r="F504" s="17" t="s">
        <v>69</v>
      </c>
      <c r="G504" s="17" t="s">
        <v>61</v>
      </c>
      <c r="H504" s="18"/>
      <c r="I504" s="17" t="s">
        <v>62</v>
      </c>
      <c r="J504" s="18" t="s">
        <v>70</v>
      </c>
      <c r="K504" s="18" t="s">
        <v>66</v>
      </c>
      <c r="L504" s="20"/>
      <c r="M504" s="20"/>
      <c r="N504" s="25" t="s">
        <v>61</v>
      </c>
      <c r="O504" s="18" t="s">
        <v>66</v>
      </c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4"/>
      <c r="AN504" s="71"/>
      <c r="AO504" s="25"/>
      <c r="AP504" s="25"/>
      <c r="AQ504" s="21"/>
      <c r="AR504" s="21"/>
      <c r="AS504" s="21"/>
      <c r="AT504" s="21"/>
      <c r="AU504" s="21"/>
      <c r="AV504" s="25"/>
      <c r="AW504" s="53"/>
      <c r="AX504" s="53"/>
      <c r="AY504" s="53"/>
      <c r="AZ504" s="53"/>
      <c r="BA504" s="53"/>
      <c r="BB504" s="53" t="s">
        <v>61</v>
      </c>
      <c r="BC504" s="53"/>
      <c r="BD504" s="53"/>
      <c r="BE504" s="53"/>
      <c r="BF504" s="53"/>
      <c r="BG504" s="53"/>
      <c r="BH504" s="53"/>
    </row>
    <row r="505" spans="1:60">
      <c r="A505" s="22">
        <v>100596</v>
      </c>
      <c r="B505" s="22">
        <v>100596</v>
      </c>
      <c r="C505" s="22" t="s">
        <v>141</v>
      </c>
      <c r="D505" s="22" t="s">
        <v>1123</v>
      </c>
      <c r="E505" s="22"/>
      <c r="F505" s="20" t="s">
        <v>69</v>
      </c>
      <c r="G505" s="20" t="s">
        <v>61</v>
      </c>
      <c r="H505" s="28"/>
      <c r="I505" s="20" t="s">
        <v>62</v>
      </c>
      <c r="J505" s="28" t="s">
        <v>537</v>
      </c>
      <c r="K505" s="28" t="s">
        <v>66</v>
      </c>
      <c r="L505" s="20" t="s">
        <v>86</v>
      </c>
      <c r="M505" s="20"/>
      <c r="N505" s="20"/>
      <c r="O505" s="28" t="s">
        <v>62</v>
      </c>
      <c r="P505" s="20">
        <v>2</v>
      </c>
      <c r="Q505" s="20">
        <v>2</v>
      </c>
      <c r="R505" s="20">
        <v>2</v>
      </c>
      <c r="S505" s="34">
        <v>3</v>
      </c>
      <c r="T505" s="34">
        <v>3</v>
      </c>
      <c r="U505" s="20">
        <v>3</v>
      </c>
      <c r="V505" s="20">
        <v>2</v>
      </c>
      <c r="W505" s="20">
        <v>2</v>
      </c>
      <c r="X505" s="34">
        <v>0</v>
      </c>
      <c r="Y505" s="20">
        <v>4</v>
      </c>
      <c r="Z505" s="20">
        <v>0</v>
      </c>
      <c r="AA505" s="20">
        <v>0</v>
      </c>
      <c r="AB505" s="20">
        <v>0</v>
      </c>
      <c r="AC505" s="20">
        <f>SUM(Q505:AB505)</f>
        <v>21</v>
      </c>
      <c r="AD505" s="20" t="s">
        <v>98</v>
      </c>
      <c r="AE505" s="20" t="s">
        <v>62</v>
      </c>
      <c r="AF505" s="20" t="s">
        <v>62</v>
      </c>
      <c r="AG505" s="20"/>
      <c r="AH505" s="20"/>
      <c r="AI505" s="20" t="s">
        <v>98</v>
      </c>
      <c r="AJ505" s="20" t="s">
        <v>99</v>
      </c>
      <c r="AK505" s="20" t="s">
        <v>99</v>
      </c>
      <c r="AL505" s="20" t="s">
        <v>99</v>
      </c>
      <c r="AM505" s="22" t="s">
        <v>124</v>
      </c>
      <c r="AN505" s="71" t="s">
        <v>102</v>
      </c>
      <c r="AO505" s="25" t="s">
        <v>117</v>
      </c>
      <c r="AP505" s="25">
        <v>1</v>
      </c>
      <c r="AQ505" s="20"/>
      <c r="AR505" s="20"/>
      <c r="AS505" s="20" t="s">
        <v>61</v>
      </c>
      <c r="AT505" s="20"/>
      <c r="AU505" s="20"/>
      <c r="AV505" s="25"/>
      <c r="AW505" s="28"/>
      <c r="AX505" s="28" t="s">
        <v>61</v>
      </c>
      <c r="AY505" s="28"/>
      <c r="AZ505" s="28"/>
      <c r="BA505" s="28" t="s">
        <v>61</v>
      </c>
      <c r="BB505" s="28" t="s">
        <v>61</v>
      </c>
      <c r="BC505" s="28" t="s">
        <v>61</v>
      </c>
      <c r="BD505" s="28"/>
      <c r="BE505" s="28" t="s">
        <v>61</v>
      </c>
      <c r="BF505" s="28"/>
      <c r="BG505" s="28"/>
      <c r="BH505" s="28"/>
    </row>
    <row r="506" spans="1:60">
      <c r="A506" s="27">
        <v>100603</v>
      </c>
      <c r="B506" s="27">
        <v>100603</v>
      </c>
      <c r="C506" s="27" t="s">
        <v>1124</v>
      </c>
      <c r="D506" s="27" t="s">
        <v>1125</v>
      </c>
      <c r="E506" s="27" t="s">
        <v>1126</v>
      </c>
      <c r="F506" s="17" t="s">
        <v>69</v>
      </c>
      <c r="G506" s="26"/>
      <c r="H506" s="26"/>
      <c r="I506" s="25" t="s">
        <v>66</v>
      </c>
      <c r="J506" s="25" t="s">
        <v>210</v>
      </c>
      <c r="K506" s="25" t="s">
        <v>66</v>
      </c>
      <c r="L506" s="25"/>
      <c r="M506" s="25"/>
      <c r="N506" s="25"/>
      <c r="O506" s="25" t="s">
        <v>62</v>
      </c>
      <c r="P506" s="25">
        <v>6</v>
      </c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6"/>
      <c r="AN506" s="71" t="s">
        <v>119</v>
      </c>
      <c r="AO506" s="25" t="s">
        <v>120</v>
      </c>
      <c r="AP506" s="25"/>
      <c r="AQ506" s="25" t="s">
        <v>62</v>
      </c>
      <c r="AR506" s="25"/>
      <c r="AS506" s="25"/>
      <c r="AT506" s="25"/>
      <c r="AU506" s="25"/>
      <c r="AV506" s="25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</row>
    <row r="507" spans="1:60">
      <c r="A507" s="27"/>
      <c r="B507" s="27"/>
      <c r="C507" s="27" t="s">
        <v>141</v>
      </c>
      <c r="D507" s="27" t="s">
        <v>1127</v>
      </c>
      <c r="E507" s="27"/>
      <c r="F507" s="17" t="s">
        <v>69</v>
      </c>
      <c r="G507" s="26"/>
      <c r="H507" s="26"/>
      <c r="I507" s="25" t="s">
        <v>66</v>
      </c>
      <c r="J507" s="25" t="s">
        <v>210</v>
      </c>
      <c r="K507" s="25" t="s">
        <v>66</v>
      </c>
      <c r="L507" s="25"/>
      <c r="M507" s="25"/>
      <c r="N507" s="25"/>
      <c r="O507" s="25" t="s">
        <v>62</v>
      </c>
      <c r="P507" s="25">
        <v>6</v>
      </c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6"/>
      <c r="AN507" s="71" t="s">
        <v>119</v>
      </c>
      <c r="AO507" s="25" t="s">
        <v>120</v>
      </c>
      <c r="AP507" s="25"/>
      <c r="AQ507" s="25" t="s">
        <v>62</v>
      </c>
      <c r="AR507" s="25"/>
      <c r="AS507" s="25"/>
      <c r="AT507" s="25"/>
      <c r="AU507" s="25"/>
      <c r="AV507" s="25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</row>
    <row r="508" spans="1:60">
      <c r="A508" s="16">
        <v>100674</v>
      </c>
      <c r="B508" s="16">
        <v>100674</v>
      </c>
      <c r="C508" s="16" t="s">
        <v>555</v>
      </c>
      <c r="D508" s="16" t="s">
        <v>1128</v>
      </c>
      <c r="E508" s="16" t="s">
        <v>1129</v>
      </c>
      <c r="F508" s="17" t="s">
        <v>69</v>
      </c>
      <c r="G508" s="17"/>
      <c r="H508" s="18"/>
      <c r="I508" s="17" t="s">
        <v>62</v>
      </c>
      <c r="J508" s="18" t="s">
        <v>85</v>
      </c>
      <c r="K508" s="18" t="s">
        <v>66</v>
      </c>
      <c r="L508" s="20" t="s">
        <v>65</v>
      </c>
      <c r="M508" s="20"/>
      <c r="N508" s="25"/>
      <c r="O508" s="18" t="s">
        <v>66</v>
      </c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4"/>
      <c r="AN508" s="71"/>
      <c r="AO508" s="25"/>
      <c r="AP508" s="25"/>
      <c r="AQ508" s="21"/>
      <c r="AR508" s="21"/>
      <c r="AS508" s="21"/>
      <c r="AT508" s="21"/>
      <c r="AU508" s="21"/>
      <c r="AV508" s="25"/>
      <c r="AW508" s="52"/>
      <c r="AX508" s="52"/>
      <c r="AY508" s="52"/>
      <c r="AZ508" s="52" t="s">
        <v>61</v>
      </c>
      <c r="BA508" s="52"/>
      <c r="BB508" s="52"/>
      <c r="BC508" s="52"/>
      <c r="BD508" s="52"/>
      <c r="BE508" s="52"/>
      <c r="BF508" s="52"/>
      <c r="BG508" s="52"/>
      <c r="BH508" s="52"/>
    </row>
    <row r="509" spans="1:60">
      <c r="A509" s="16">
        <v>100757</v>
      </c>
      <c r="B509" s="16">
        <v>100757</v>
      </c>
      <c r="C509" s="16" t="s">
        <v>763</v>
      </c>
      <c r="D509" s="16" t="s">
        <v>1130</v>
      </c>
      <c r="E509" s="16"/>
      <c r="F509" s="17" t="s">
        <v>69</v>
      </c>
      <c r="G509" s="17"/>
      <c r="H509" s="18"/>
      <c r="I509" s="17" t="s">
        <v>62</v>
      </c>
      <c r="J509" s="18" t="s">
        <v>108</v>
      </c>
      <c r="K509" s="18" t="s">
        <v>66</v>
      </c>
      <c r="L509" s="20" t="s">
        <v>65</v>
      </c>
      <c r="M509" s="20"/>
      <c r="N509" s="25"/>
      <c r="O509" s="18" t="s">
        <v>66</v>
      </c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4"/>
      <c r="AN509" s="71"/>
      <c r="AO509" s="25"/>
      <c r="AP509" s="25"/>
      <c r="AQ509" s="21"/>
      <c r="AR509" s="21"/>
      <c r="AS509" s="21"/>
      <c r="AT509" s="21"/>
      <c r="AU509" s="21"/>
      <c r="AV509" s="25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 t="s">
        <v>61</v>
      </c>
    </row>
    <row r="510" spans="1:60">
      <c r="A510" s="16">
        <v>100779</v>
      </c>
      <c r="B510" s="16">
        <v>100779</v>
      </c>
      <c r="C510" s="16" t="s">
        <v>1033</v>
      </c>
      <c r="D510" s="16" t="s">
        <v>1131</v>
      </c>
      <c r="E510" s="16"/>
      <c r="F510" s="18" t="s">
        <v>69</v>
      </c>
      <c r="G510" s="18"/>
      <c r="H510" s="18"/>
      <c r="I510" s="17" t="s">
        <v>62</v>
      </c>
      <c r="J510" s="18" t="s">
        <v>523</v>
      </c>
      <c r="K510" s="18" t="s">
        <v>66</v>
      </c>
      <c r="L510" s="20" t="s">
        <v>86</v>
      </c>
      <c r="M510" s="20"/>
      <c r="N510" s="21"/>
      <c r="O510" s="18" t="s">
        <v>62</v>
      </c>
      <c r="P510" s="20">
        <v>1</v>
      </c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4"/>
      <c r="AN510" s="71" t="s">
        <v>80</v>
      </c>
      <c r="AO510" s="25"/>
      <c r="AP510" s="25"/>
      <c r="AQ510" s="21"/>
      <c r="AR510" s="21"/>
      <c r="AS510" s="21"/>
      <c r="AT510" s="21"/>
      <c r="AU510" s="21"/>
      <c r="AV510" s="25"/>
      <c r="AW510" s="52"/>
      <c r="AX510" s="52"/>
      <c r="AY510" s="52"/>
      <c r="AZ510" s="52"/>
      <c r="BA510" s="52"/>
      <c r="BB510" s="52"/>
      <c r="BC510" s="52"/>
      <c r="BD510" s="52"/>
      <c r="BE510" s="52" t="s">
        <v>61</v>
      </c>
      <c r="BF510" s="52"/>
      <c r="BG510" s="52"/>
      <c r="BH510" s="52"/>
    </row>
    <row r="511" spans="1:60">
      <c r="A511" s="16">
        <v>100784</v>
      </c>
      <c r="B511" s="16">
        <v>100784</v>
      </c>
      <c r="C511" s="16" t="s">
        <v>1033</v>
      </c>
      <c r="D511" s="16" t="s">
        <v>1132</v>
      </c>
      <c r="E511" s="16" t="s">
        <v>1133</v>
      </c>
      <c r="F511" s="18" t="s">
        <v>69</v>
      </c>
      <c r="G511" s="18"/>
      <c r="H511" s="18"/>
      <c r="I511" s="17" t="s">
        <v>62</v>
      </c>
      <c r="J511" s="18" t="s">
        <v>85</v>
      </c>
      <c r="K511" s="18" t="s">
        <v>66</v>
      </c>
      <c r="L511" s="20"/>
      <c r="M511" s="20"/>
      <c r="N511" s="25"/>
      <c r="O511" s="18" t="s">
        <v>66</v>
      </c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4"/>
      <c r="AN511" s="71"/>
      <c r="AO511" s="25"/>
      <c r="AP511" s="25"/>
      <c r="AQ511" s="21"/>
      <c r="AR511" s="21"/>
      <c r="AS511" s="21"/>
      <c r="AT511" s="21"/>
      <c r="AU511" s="21"/>
      <c r="AV511" s="25"/>
      <c r="AW511" s="52"/>
      <c r="AX511" s="52"/>
      <c r="AY511" s="52"/>
      <c r="AZ511" s="52"/>
      <c r="BA511" s="52"/>
      <c r="BB511" s="52"/>
      <c r="BC511" s="52"/>
      <c r="BD511" s="52" t="s">
        <v>61</v>
      </c>
      <c r="BE511" s="52"/>
      <c r="BF511" s="52"/>
      <c r="BG511" s="52"/>
      <c r="BH511" s="52"/>
    </row>
    <row r="512" spans="1:60">
      <c r="A512" s="16">
        <v>101027</v>
      </c>
      <c r="B512" s="16">
        <v>101027</v>
      </c>
      <c r="C512" s="16" t="s">
        <v>141</v>
      </c>
      <c r="D512" s="16" t="s">
        <v>1134</v>
      </c>
      <c r="E512" s="16" t="s">
        <v>1135</v>
      </c>
      <c r="F512" s="20" t="s">
        <v>69</v>
      </c>
      <c r="G512" s="20"/>
      <c r="H512" s="28"/>
      <c r="I512" s="20" t="s">
        <v>62</v>
      </c>
      <c r="J512" s="28" t="s">
        <v>70</v>
      </c>
      <c r="K512" s="28" t="s">
        <v>66</v>
      </c>
      <c r="L512" s="20" t="s">
        <v>74</v>
      </c>
      <c r="M512" s="20"/>
      <c r="N512" s="20"/>
      <c r="O512" s="28" t="s">
        <v>62</v>
      </c>
      <c r="P512" s="20">
        <v>1</v>
      </c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2"/>
      <c r="AN512" s="71" t="s">
        <v>80</v>
      </c>
      <c r="AO512" s="25"/>
      <c r="AP512" s="25"/>
      <c r="AQ512" s="20"/>
      <c r="AR512" s="20"/>
      <c r="AS512" s="20"/>
      <c r="AT512" s="20"/>
      <c r="AU512" s="20"/>
      <c r="AV512" s="25"/>
      <c r="AW512" s="52" t="s">
        <v>61</v>
      </c>
      <c r="AX512" s="52" t="s">
        <v>61</v>
      </c>
      <c r="AY512" s="52" t="s">
        <v>61</v>
      </c>
      <c r="AZ512" s="52" t="s">
        <v>61</v>
      </c>
      <c r="BA512" s="52" t="s">
        <v>61</v>
      </c>
      <c r="BB512" s="52" t="s">
        <v>61</v>
      </c>
      <c r="BC512" s="52" t="s">
        <v>61</v>
      </c>
      <c r="BD512" s="52" t="s">
        <v>61</v>
      </c>
      <c r="BE512" s="52" t="s">
        <v>61</v>
      </c>
      <c r="BF512" s="52" t="s">
        <v>61</v>
      </c>
      <c r="BG512" s="52" t="s">
        <v>61</v>
      </c>
      <c r="BH512" s="52" t="s">
        <v>61</v>
      </c>
    </row>
    <row r="513" spans="1:60">
      <c r="A513" s="27">
        <v>101046</v>
      </c>
      <c r="B513" s="27">
        <v>101046</v>
      </c>
      <c r="C513" s="27" t="s">
        <v>141</v>
      </c>
      <c r="D513" s="27" t="s">
        <v>1136</v>
      </c>
      <c r="E513" s="27" t="s">
        <v>1137</v>
      </c>
      <c r="F513" s="17" t="s">
        <v>69</v>
      </c>
      <c r="G513" s="17" t="s">
        <v>61</v>
      </c>
      <c r="H513" s="18"/>
      <c r="I513" s="17" t="s">
        <v>62</v>
      </c>
      <c r="J513" s="18" t="s">
        <v>70</v>
      </c>
      <c r="K513" s="18" t="s">
        <v>66</v>
      </c>
      <c r="L513" s="20" t="s">
        <v>172</v>
      </c>
      <c r="M513" s="20"/>
      <c r="N513" s="25" t="s">
        <v>61</v>
      </c>
      <c r="O513" s="18" t="s">
        <v>66</v>
      </c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4"/>
      <c r="AN513" s="71"/>
      <c r="AO513" s="25"/>
      <c r="AP513" s="25"/>
      <c r="AQ513" s="21"/>
      <c r="AR513" s="21"/>
      <c r="AS513" s="21"/>
      <c r="AT513" s="21"/>
      <c r="AU513" s="21"/>
      <c r="AV513" s="25"/>
      <c r="AW513" s="53"/>
      <c r="AX513" s="53"/>
      <c r="AY513" s="53"/>
      <c r="AZ513" s="53"/>
      <c r="BA513" s="53"/>
      <c r="BB513" s="53" t="s">
        <v>61</v>
      </c>
      <c r="BC513" s="53" t="s">
        <v>61</v>
      </c>
      <c r="BD513" s="53"/>
      <c r="BE513" s="53"/>
      <c r="BF513" s="53"/>
      <c r="BG513" s="53"/>
      <c r="BH513" s="53"/>
    </row>
    <row r="514" spans="1:60">
      <c r="A514" s="27">
        <v>101047</v>
      </c>
      <c r="B514" s="27">
        <v>101047</v>
      </c>
      <c r="C514" s="27" t="s">
        <v>141</v>
      </c>
      <c r="D514" s="27" t="s">
        <v>1138</v>
      </c>
      <c r="E514" s="27" t="s">
        <v>1139</v>
      </c>
      <c r="F514" s="17" t="s">
        <v>69</v>
      </c>
      <c r="G514" s="17" t="s">
        <v>61</v>
      </c>
      <c r="H514" s="18"/>
      <c r="I514" s="17" t="s">
        <v>62</v>
      </c>
      <c r="J514" s="18" t="s">
        <v>70</v>
      </c>
      <c r="K514" s="18" t="s">
        <v>66</v>
      </c>
      <c r="L514" s="20"/>
      <c r="M514" s="20"/>
      <c r="N514" s="25" t="s">
        <v>61</v>
      </c>
      <c r="O514" s="18" t="s">
        <v>66</v>
      </c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4"/>
      <c r="AN514" s="71"/>
      <c r="AO514" s="25"/>
      <c r="AP514" s="25"/>
      <c r="AQ514" s="21"/>
      <c r="AR514" s="21"/>
      <c r="AS514" s="21"/>
      <c r="AT514" s="21"/>
      <c r="AU514" s="21"/>
      <c r="AV514" s="25"/>
      <c r="AW514" s="53"/>
      <c r="AX514" s="53"/>
      <c r="AY514" s="53"/>
      <c r="AZ514" s="53"/>
      <c r="BA514" s="53"/>
      <c r="BB514" s="53" t="s">
        <v>61</v>
      </c>
      <c r="BC514" s="53"/>
      <c r="BD514" s="53"/>
      <c r="BE514" s="53"/>
      <c r="BF514" s="53"/>
      <c r="BG514" s="53"/>
      <c r="BH514" s="53"/>
    </row>
    <row r="515" spans="1:60">
      <c r="A515" s="27">
        <v>101055</v>
      </c>
      <c r="B515" s="27">
        <v>101055</v>
      </c>
      <c r="C515" s="27" t="s">
        <v>141</v>
      </c>
      <c r="D515" s="27" t="s">
        <v>1140</v>
      </c>
      <c r="E515" s="27" t="s">
        <v>1141</v>
      </c>
      <c r="F515" s="20" t="s">
        <v>69</v>
      </c>
      <c r="G515" s="20" t="s">
        <v>61</v>
      </c>
      <c r="H515" s="28"/>
      <c r="I515" s="20" t="s">
        <v>62</v>
      </c>
      <c r="J515" s="28" t="s">
        <v>70</v>
      </c>
      <c r="K515" s="28" t="s">
        <v>66</v>
      </c>
      <c r="L515" s="20" t="s">
        <v>74</v>
      </c>
      <c r="M515" s="20"/>
      <c r="N515" s="20"/>
      <c r="O515" s="28" t="s">
        <v>62</v>
      </c>
      <c r="P515" s="20">
        <v>3</v>
      </c>
      <c r="Q515" s="20">
        <v>2</v>
      </c>
      <c r="R515" s="20">
        <v>2</v>
      </c>
      <c r="S515" s="34">
        <v>3</v>
      </c>
      <c r="T515" s="34">
        <v>3</v>
      </c>
      <c r="U515" s="20">
        <v>3</v>
      </c>
      <c r="V515" s="20">
        <v>2</v>
      </c>
      <c r="W515" s="20">
        <v>2</v>
      </c>
      <c r="X515" s="34">
        <v>1</v>
      </c>
      <c r="Y515" s="20">
        <v>0</v>
      </c>
      <c r="Z515" s="20">
        <v>4</v>
      </c>
      <c r="AA515" s="20">
        <v>3</v>
      </c>
      <c r="AB515" s="20">
        <v>2</v>
      </c>
      <c r="AC515" s="20">
        <f>SUM(Q515:AB515)</f>
        <v>27</v>
      </c>
      <c r="AD515" s="20" t="s">
        <v>98</v>
      </c>
      <c r="AE515" s="20" t="s">
        <v>62</v>
      </c>
      <c r="AF515" s="20" t="s">
        <v>62</v>
      </c>
      <c r="AG515" s="20"/>
      <c r="AH515" s="20"/>
      <c r="AI515" s="29" t="s">
        <v>100</v>
      </c>
      <c r="AJ515" s="20" t="s">
        <v>98</v>
      </c>
      <c r="AK515" s="20" t="s">
        <v>99</v>
      </c>
      <c r="AL515" s="20" t="s">
        <v>99</v>
      </c>
      <c r="AM515" s="22" t="s">
        <v>101</v>
      </c>
      <c r="AN515" s="71" t="s">
        <v>102</v>
      </c>
      <c r="AO515" s="25" t="s">
        <v>103</v>
      </c>
      <c r="AP515" s="25">
        <v>2</v>
      </c>
      <c r="AQ515" s="20"/>
      <c r="AR515" s="20"/>
      <c r="AS515" s="20" t="s">
        <v>104</v>
      </c>
      <c r="AT515" s="29" t="s">
        <v>110</v>
      </c>
      <c r="AU515" s="20"/>
      <c r="AV515" s="25"/>
      <c r="AW515" s="53" t="s">
        <v>61</v>
      </c>
      <c r="AX515" s="53" t="s">
        <v>61</v>
      </c>
      <c r="AY515" s="53" t="s">
        <v>61</v>
      </c>
      <c r="AZ515" s="53" t="s">
        <v>61</v>
      </c>
      <c r="BA515" s="53" t="s">
        <v>61</v>
      </c>
      <c r="BB515" s="53" t="s">
        <v>61</v>
      </c>
      <c r="BC515" s="53" t="s">
        <v>61</v>
      </c>
      <c r="BD515" s="53" t="s">
        <v>61</v>
      </c>
      <c r="BE515" s="53" t="s">
        <v>61</v>
      </c>
      <c r="BF515" s="53" t="s">
        <v>61</v>
      </c>
      <c r="BG515" s="53" t="s">
        <v>61</v>
      </c>
      <c r="BH515" s="53" t="s">
        <v>61</v>
      </c>
    </row>
    <row r="516" spans="1:60">
      <c r="A516" s="27">
        <v>101056</v>
      </c>
      <c r="B516" s="27">
        <v>101056</v>
      </c>
      <c r="C516" s="27" t="s">
        <v>141</v>
      </c>
      <c r="D516" s="27" t="s">
        <v>1142</v>
      </c>
      <c r="E516" s="27" t="s">
        <v>1143</v>
      </c>
      <c r="F516" s="17" t="s">
        <v>60</v>
      </c>
      <c r="G516" s="20" t="s">
        <v>61</v>
      </c>
      <c r="H516" s="28" t="s">
        <v>61</v>
      </c>
      <c r="I516" s="36" t="s">
        <v>62</v>
      </c>
      <c r="J516" s="28" t="s">
        <v>165</v>
      </c>
      <c r="K516" s="28" t="s">
        <v>66</v>
      </c>
      <c r="L516" s="20" t="s">
        <v>74</v>
      </c>
      <c r="M516" s="20"/>
      <c r="N516" s="20"/>
      <c r="O516" s="28" t="s">
        <v>62</v>
      </c>
      <c r="P516" s="20">
        <v>3</v>
      </c>
      <c r="Q516" s="20">
        <v>2</v>
      </c>
      <c r="R516" s="20">
        <v>2</v>
      </c>
      <c r="S516" s="34">
        <v>3</v>
      </c>
      <c r="T516" s="34">
        <v>3</v>
      </c>
      <c r="U516" s="20">
        <v>3</v>
      </c>
      <c r="V516" s="20">
        <v>2</v>
      </c>
      <c r="W516" s="20">
        <v>2</v>
      </c>
      <c r="X516" s="20">
        <v>1</v>
      </c>
      <c r="Y516" s="20">
        <v>0</v>
      </c>
      <c r="Z516" s="20">
        <v>4</v>
      </c>
      <c r="AA516" s="20">
        <v>3</v>
      </c>
      <c r="AB516" s="20">
        <v>2</v>
      </c>
      <c r="AC516" s="20">
        <f>SUM(Q516:AB516)</f>
        <v>27</v>
      </c>
      <c r="AD516" s="20" t="s">
        <v>98</v>
      </c>
      <c r="AE516" s="20" t="s">
        <v>62</v>
      </c>
      <c r="AF516" s="20" t="s">
        <v>62</v>
      </c>
      <c r="AG516" s="20"/>
      <c r="AH516" s="20"/>
      <c r="AI516" s="29" t="s">
        <v>100</v>
      </c>
      <c r="AJ516" s="20" t="s">
        <v>98</v>
      </c>
      <c r="AK516" s="20" t="s">
        <v>99</v>
      </c>
      <c r="AL516" s="20" t="s">
        <v>99</v>
      </c>
      <c r="AM516" s="22" t="s">
        <v>101</v>
      </c>
      <c r="AN516" s="71" t="s">
        <v>102</v>
      </c>
      <c r="AO516" s="25" t="s">
        <v>117</v>
      </c>
      <c r="AP516" s="25">
        <v>2</v>
      </c>
      <c r="AQ516" s="20"/>
      <c r="AR516" s="20"/>
      <c r="AS516" s="20" t="s">
        <v>104</v>
      </c>
      <c r="AT516" s="29" t="s">
        <v>110</v>
      </c>
      <c r="AU516" s="20"/>
      <c r="AV516" s="25"/>
      <c r="AW516" s="53"/>
      <c r="AX516" s="53"/>
      <c r="AY516" s="53" t="s">
        <v>61</v>
      </c>
      <c r="AZ516" s="53" t="s">
        <v>61</v>
      </c>
      <c r="BA516" s="53"/>
      <c r="BB516" s="53" t="s">
        <v>61</v>
      </c>
      <c r="BC516" s="53" t="s">
        <v>61</v>
      </c>
      <c r="BD516" s="53" t="s">
        <v>61</v>
      </c>
      <c r="BE516" s="53" t="s">
        <v>61</v>
      </c>
      <c r="BF516" s="53" t="s">
        <v>61</v>
      </c>
      <c r="BG516" s="53"/>
      <c r="BH516" s="53" t="s">
        <v>61</v>
      </c>
    </row>
    <row r="517" spans="1:60">
      <c r="A517" s="27">
        <v>101063</v>
      </c>
      <c r="B517" s="27">
        <v>101063</v>
      </c>
      <c r="C517" s="27" t="s">
        <v>141</v>
      </c>
      <c r="D517" s="27" t="s">
        <v>1144</v>
      </c>
      <c r="E517" s="27" t="s">
        <v>1145</v>
      </c>
      <c r="F517" s="17" t="s">
        <v>69</v>
      </c>
      <c r="G517" s="17" t="s">
        <v>61</v>
      </c>
      <c r="H517" s="18"/>
      <c r="I517" s="17" t="s">
        <v>62</v>
      </c>
      <c r="J517" s="18" t="s">
        <v>213</v>
      </c>
      <c r="K517" s="18" t="s">
        <v>66</v>
      </c>
      <c r="L517" s="20" t="s">
        <v>172</v>
      </c>
      <c r="M517" s="20"/>
      <c r="N517" s="25"/>
      <c r="O517" s="18" t="s">
        <v>66</v>
      </c>
      <c r="P517" s="20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4"/>
      <c r="AN517" s="71"/>
      <c r="AO517" s="25"/>
      <c r="AP517" s="25"/>
      <c r="AQ517" s="21"/>
      <c r="AR517" s="21"/>
      <c r="AS517" s="21"/>
      <c r="AT517" s="21"/>
      <c r="AU517" s="21"/>
      <c r="AV517" s="25"/>
      <c r="AW517" s="53"/>
      <c r="AX517" s="53" t="s">
        <v>61</v>
      </c>
      <c r="AY517" s="53" t="s">
        <v>61</v>
      </c>
      <c r="AZ517" s="53"/>
      <c r="BA517" s="53"/>
      <c r="BB517" s="53" t="s">
        <v>61</v>
      </c>
      <c r="BC517" s="53"/>
      <c r="BD517" s="53" t="s">
        <v>61</v>
      </c>
      <c r="BE517" s="53"/>
      <c r="BF517" s="53"/>
      <c r="BG517" s="53"/>
      <c r="BH517" s="53"/>
    </row>
    <row r="518" spans="1:60">
      <c r="A518" s="27">
        <v>101135</v>
      </c>
      <c r="B518" s="27">
        <v>101135</v>
      </c>
      <c r="C518" s="27" t="s">
        <v>1146</v>
      </c>
      <c r="D518" s="27" t="s">
        <v>1147</v>
      </c>
      <c r="E518" s="27"/>
      <c r="F518" s="17" t="s">
        <v>69</v>
      </c>
      <c r="G518" s="17" t="s">
        <v>61</v>
      </c>
      <c r="H518" s="18"/>
      <c r="I518" s="17" t="s">
        <v>62</v>
      </c>
      <c r="J518" s="18" t="s">
        <v>210</v>
      </c>
      <c r="K518" s="18" t="s">
        <v>66</v>
      </c>
      <c r="L518" s="20"/>
      <c r="M518" s="20"/>
      <c r="N518" s="25"/>
      <c r="O518" s="18" t="s">
        <v>66</v>
      </c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4"/>
      <c r="AN518" s="71"/>
      <c r="AO518" s="25"/>
      <c r="AP518" s="25"/>
      <c r="AQ518" s="21"/>
      <c r="AR518" s="21"/>
      <c r="AS518" s="21"/>
      <c r="AT518" s="21"/>
      <c r="AU518" s="21"/>
      <c r="AV518" s="25"/>
      <c r="AW518" s="53"/>
      <c r="AX518" s="53"/>
      <c r="AY518" s="53"/>
      <c r="AZ518" s="53" t="s">
        <v>61</v>
      </c>
      <c r="BA518" s="53"/>
      <c r="BB518" s="53"/>
      <c r="BC518" s="53"/>
      <c r="BD518" s="53"/>
      <c r="BE518" s="53"/>
      <c r="BF518" s="53"/>
      <c r="BG518" s="53"/>
      <c r="BH518" s="53"/>
    </row>
    <row r="519" spans="1:60">
      <c r="A519" s="27">
        <v>101196</v>
      </c>
      <c r="B519" s="27">
        <v>101196</v>
      </c>
      <c r="C519" s="27" t="s">
        <v>264</v>
      </c>
      <c r="D519" s="27" t="s">
        <v>1148</v>
      </c>
      <c r="E519" s="27" t="s">
        <v>1149</v>
      </c>
      <c r="F519" s="17" t="s">
        <v>69</v>
      </c>
      <c r="G519" s="17"/>
      <c r="H519" s="18"/>
      <c r="I519" s="17" t="s">
        <v>62</v>
      </c>
      <c r="J519" s="18" t="s">
        <v>146</v>
      </c>
      <c r="K519" s="18" t="s">
        <v>66</v>
      </c>
      <c r="L519" s="20" t="s">
        <v>65</v>
      </c>
      <c r="M519" s="20"/>
      <c r="N519" s="25"/>
      <c r="O519" s="18" t="s">
        <v>66</v>
      </c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4"/>
      <c r="AN519" s="71"/>
      <c r="AO519" s="25"/>
      <c r="AP519" s="25"/>
      <c r="AQ519" s="21"/>
      <c r="AR519" s="21"/>
      <c r="AS519" s="21"/>
      <c r="AT519" s="21"/>
      <c r="AU519" s="21"/>
      <c r="AV519" s="25"/>
      <c r="AW519" s="53"/>
      <c r="AX519" s="53"/>
      <c r="AY519" s="53"/>
      <c r="AZ519" s="53" t="s">
        <v>61</v>
      </c>
      <c r="BA519" s="53"/>
      <c r="BB519" s="53"/>
      <c r="BC519" s="53"/>
      <c r="BD519" s="53"/>
      <c r="BE519" s="53"/>
      <c r="BF519" s="53"/>
      <c r="BG519" s="53"/>
      <c r="BH519" s="53" t="s">
        <v>61</v>
      </c>
    </row>
    <row r="520" spans="1:60">
      <c r="A520" s="16">
        <v>101198</v>
      </c>
      <c r="B520" s="16">
        <v>101198</v>
      </c>
      <c r="C520" s="16" t="s">
        <v>264</v>
      </c>
      <c r="D520" s="16" t="s">
        <v>1150</v>
      </c>
      <c r="E520" s="16"/>
      <c r="F520" s="17" t="s">
        <v>69</v>
      </c>
      <c r="G520" s="17"/>
      <c r="H520" s="18"/>
      <c r="I520" s="17" t="s">
        <v>62</v>
      </c>
      <c r="J520" s="18" t="s">
        <v>85</v>
      </c>
      <c r="K520" s="18" t="s">
        <v>66</v>
      </c>
      <c r="L520" s="20" t="s">
        <v>65</v>
      </c>
      <c r="M520" s="20"/>
      <c r="N520" s="25"/>
      <c r="O520" s="18" t="s">
        <v>66</v>
      </c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4"/>
      <c r="AN520" s="71"/>
      <c r="AO520" s="25"/>
      <c r="AP520" s="25"/>
      <c r="AQ520" s="21"/>
      <c r="AR520" s="21"/>
      <c r="AS520" s="21"/>
      <c r="AT520" s="21"/>
      <c r="AU520" s="21"/>
      <c r="AV520" s="25"/>
      <c r="AW520" s="52"/>
      <c r="AX520" s="52"/>
      <c r="AY520" s="52"/>
      <c r="AZ520" s="52"/>
      <c r="BA520" s="52"/>
      <c r="BB520" s="52"/>
      <c r="BC520" s="52"/>
      <c r="BD520" s="52" t="s">
        <v>61</v>
      </c>
      <c r="BE520" s="52"/>
      <c r="BF520" s="52"/>
      <c r="BG520" s="52"/>
      <c r="BH520" s="52"/>
    </row>
    <row r="521" spans="1:60">
      <c r="A521" s="16">
        <v>101237</v>
      </c>
      <c r="B521" s="16">
        <v>101237</v>
      </c>
      <c r="C521" s="16" t="s">
        <v>1151</v>
      </c>
      <c r="D521" s="16" t="s">
        <v>1152</v>
      </c>
      <c r="E521" s="16" t="s">
        <v>1153</v>
      </c>
      <c r="F521" s="20" t="s">
        <v>69</v>
      </c>
      <c r="G521" s="20" t="s">
        <v>61</v>
      </c>
      <c r="H521" s="28"/>
      <c r="I521" s="20" t="s">
        <v>62</v>
      </c>
      <c r="J521" s="28" t="s">
        <v>165</v>
      </c>
      <c r="K521" s="28" t="s">
        <v>66</v>
      </c>
      <c r="L521" s="20" t="s">
        <v>74</v>
      </c>
      <c r="M521" s="20"/>
      <c r="N521" s="20"/>
      <c r="O521" s="28" t="s">
        <v>62</v>
      </c>
      <c r="P521" s="20">
        <v>3</v>
      </c>
      <c r="Q521" s="20">
        <v>2</v>
      </c>
      <c r="R521" s="20">
        <v>2</v>
      </c>
      <c r="S521" s="34">
        <v>3</v>
      </c>
      <c r="T521" s="34">
        <v>3</v>
      </c>
      <c r="U521" s="20">
        <v>3</v>
      </c>
      <c r="V521" s="20">
        <v>2</v>
      </c>
      <c r="W521" s="20">
        <v>2</v>
      </c>
      <c r="X521" s="20">
        <v>2</v>
      </c>
      <c r="Y521" s="20">
        <v>0</v>
      </c>
      <c r="Z521" s="20">
        <v>2</v>
      </c>
      <c r="AA521" s="20">
        <v>0</v>
      </c>
      <c r="AB521" s="20">
        <v>2</v>
      </c>
      <c r="AC521" s="20">
        <f>SUM(Q521:AB521)</f>
        <v>23</v>
      </c>
      <c r="AD521" s="20" t="s">
        <v>98</v>
      </c>
      <c r="AE521" s="20" t="s">
        <v>62</v>
      </c>
      <c r="AF521" s="20" t="s">
        <v>62</v>
      </c>
      <c r="AG521" s="20"/>
      <c r="AH521" s="20"/>
      <c r="AI521" s="20" t="s">
        <v>98</v>
      </c>
      <c r="AJ521" s="20" t="s">
        <v>99</v>
      </c>
      <c r="AK521" s="20" t="s">
        <v>99</v>
      </c>
      <c r="AL521" s="20" t="s">
        <v>99</v>
      </c>
      <c r="AM521" s="22" t="s">
        <v>124</v>
      </c>
      <c r="AN521" s="71" t="s">
        <v>102</v>
      </c>
      <c r="AO521" s="25" t="s">
        <v>117</v>
      </c>
      <c r="AP521" s="25">
        <v>1</v>
      </c>
      <c r="AQ521" s="20"/>
      <c r="AR521" s="20"/>
      <c r="AS521" s="20" t="s">
        <v>104</v>
      </c>
      <c r="AT521" s="29" t="s">
        <v>110</v>
      </c>
      <c r="AU521" s="20" t="s">
        <v>111</v>
      </c>
      <c r="AV521" s="25"/>
      <c r="AW521" s="52"/>
      <c r="AX521" s="52" t="s">
        <v>61</v>
      </c>
      <c r="AY521" s="52" t="s">
        <v>61</v>
      </c>
      <c r="AZ521" s="52" t="s">
        <v>61</v>
      </c>
      <c r="BA521" s="52" t="s">
        <v>61</v>
      </c>
      <c r="BB521" s="52" t="s">
        <v>61</v>
      </c>
      <c r="BC521" s="52" t="s">
        <v>61</v>
      </c>
      <c r="BD521" s="52" t="s">
        <v>61</v>
      </c>
      <c r="BE521" s="52" t="s">
        <v>61</v>
      </c>
      <c r="BF521" s="52"/>
      <c r="BG521" s="52" t="s">
        <v>61</v>
      </c>
      <c r="BH521" s="52" t="s">
        <v>61</v>
      </c>
    </row>
    <row r="522" spans="1:60">
      <c r="A522" s="16">
        <v>101239</v>
      </c>
      <c r="B522" s="16">
        <v>101239</v>
      </c>
      <c r="C522" s="16" t="s">
        <v>1151</v>
      </c>
      <c r="D522" s="16" t="s">
        <v>1154</v>
      </c>
      <c r="E522" s="16" t="s">
        <v>1155</v>
      </c>
      <c r="F522" s="17" t="s">
        <v>69</v>
      </c>
      <c r="G522" s="17" t="s">
        <v>61</v>
      </c>
      <c r="H522" s="18"/>
      <c r="I522" s="17" t="s">
        <v>62</v>
      </c>
      <c r="J522" s="18" t="s">
        <v>146</v>
      </c>
      <c r="K522" s="18" t="s">
        <v>66</v>
      </c>
      <c r="L522" s="20" t="s">
        <v>65</v>
      </c>
      <c r="M522" s="20"/>
      <c r="N522" s="25"/>
      <c r="O522" s="18" t="s">
        <v>66</v>
      </c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4"/>
      <c r="AN522" s="71"/>
      <c r="AO522" s="25"/>
      <c r="AP522" s="25"/>
      <c r="AQ522" s="21"/>
      <c r="AR522" s="21"/>
      <c r="AS522" s="21"/>
      <c r="AT522" s="21"/>
      <c r="AU522" s="21"/>
      <c r="AV522" s="25"/>
      <c r="AW522" s="52"/>
      <c r="AX522" s="52"/>
      <c r="AY522" s="52" t="s">
        <v>61</v>
      </c>
      <c r="AZ522" s="52" t="s">
        <v>61</v>
      </c>
      <c r="BA522" s="52"/>
      <c r="BB522" s="52"/>
      <c r="BC522" s="52"/>
      <c r="BD522" s="52"/>
      <c r="BE522" s="52" t="s">
        <v>61</v>
      </c>
      <c r="BF522" s="52" t="s">
        <v>61</v>
      </c>
      <c r="BG522" s="52" t="s">
        <v>61</v>
      </c>
      <c r="BH522" s="52" t="s">
        <v>61</v>
      </c>
    </row>
    <row r="523" spans="1:60">
      <c r="A523" s="27">
        <v>101286</v>
      </c>
      <c r="B523" s="27">
        <v>101286</v>
      </c>
      <c r="C523" s="27" t="s">
        <v>275</v>
      </c>
      <c r="D523" s="27" t="s">
        <v>1156</v>
      </c>
      <c r="E523" s="27" t="s">
        <v>1157</v>
      </c>
      <c r="F523" s="20" t="s">
        <v>69</v>
      </c>
      <c r="G523" s="20" t="s">
        <v>61</v>
      </c>
      <c r="H523" s="28"/>
      <c r="I523" s="20" t="s">
        <v>62</v>
      </c>
      <c r="J523" s="28" t="s">
        <v>85</v>
      </c>
      <c r="K523" s="28" t="s">
        <v>66</v>
      </c>
      <c r="L523" s="20" t="s">
        <v>74</v>
      </c>
      <c r="M523" s="20"/>
      <c r="N523" s="20"/>
      <c r="O523" s="28" t="s">
        <v>62</v>
      </c>
      <c r="P523" s="20">
        <v>5</v>
      </c>
      <c r="Q523" s="20">
        <v>2</v>
      </c>
      <c r="R523" s="20">
        <v>0</v>
      </c>
      <c r="S523" s="34">
        <v>3</v>
      </c>
      <c r="T523" s="34">
        <v>3</v>
      </c>
      <c r="U523" s="20">
        <v>3</v>
      </c>
      <c r="V523" s="20">
        <v>2</v>
      </c>
      <c r="W523" s="20">
        <v>3</v>
      </c>
      <c r="X523" s="20">
        <v>0</v>
      </c>
      <c r="Y523" s="20">
        <v>4</v>
      </c>
      <c r="Z523" s="20">
        <v>4</v>
      </c>
      <c r="AA523" s="20">
        <v>3</v>
      </c>
      <c r="AB523" s="20">
        <v>2</v>
      </c>
      <c r="AC523" s="20">
        <f>SUM(Q523:AB523)</f>
        <v>29</v>
      </c>
      <c r="AD523" s="20" t="s">
        <v>100</v>
      </c>
      <c r="AE523" s="20" t="s">
        <v>62</v>
      </c>
      <c r="AF523" s="20" t="s">
        <v>62</v>
      </c>
      <c r="AG523" s="20"/>
      <c r="AH523" s="20"/>
      <c r="AI523" s="29" t="s">
        <v>100</v>
      </c>
      <c r="AJ523" s="20" t="s">
        <v>98</v>
      </c>
      <c r="AK523" s="20" t="s">
        <v>99</v>
      </c>
      <c r="AL523" s="20" t="s">
        <v>100</v>
      </c>
      <c r="AM523" s="22" t="s">
        <v>132</v>
      </c>
      <c r="AN523" s="71" t="s">
        <v>109</v>
      </c>
      <c r="AO523" s="25" t="s">
        <v>117</v>
      </c>
      <c r="AP523" s="25">
        <v>2</v>
      </c>
      <c r="AQ523" s="20" t="s">
        <v>62</v>
      </c>
      <c r="AR523" s="20"/>
      <c r="AS523" s="29" t="s">
        <v>110</v>
      </c>
      <c r="AT523" s="20" t="s">
        <v>133</v>
      </c>
      <c r="AU523" s="20" t="s">
        <v>133</v>
      </c>
      <c r="AV523" s="25"/>
      <c r="AW523" s="53" t="s">
        <v>61</v>
      </c>
      <c r="AX523" s="53"/>
      <c r="AY523" s="53" t="s">
        <v>61</v>
      </c>
      <c r="AZ523" s="53" t="s">
        <v>61</v>
      </c>
      <c r="BA523" s="53" t="s">
        <v>61</v>
      </c>
      <c r="BB523" s="53" t="s">
        <v>61</v>
      </c>
      <c r="BC523" s="53"/>
      <c r="BD523" s="53" t="s">
        <v>61</v>
      </c>
      <c r="BE523" s="53" t="s">
        <v>61</v>
      </c>
      <c r="BF523" s="53" t="s">
        <v>61</v>
      </c>
      <c r="BG523" s="53" t="s">
        <v>61</v>
      </c>
      <c r="BH523" s="53" t="s">
        <v>61</v>
      </c>
    </row>
    <row r="524" spans="1:60">
      <c r="A524" s="16">
        <v>160257</v>
      </c>
      <c r="B524" s="16">
        <v>160257</v>
      </c>
      <c r="C524" s="16" t="s">
        <v>275</v>
      </c>
      <c r="D524" s="16" t="s">
        <v>1158</v>
      </c>
      <c r="E524" s="16" t="s">
        <v>1159</v>
      </c>
      <c r="F524" s="20" t="s">
        <v>69</v>
      </c>
      <c r="G524" s="20"/>
      <c r="H524" s="28"/>
      <c r="I524" s="20" t="s">
        <v>62</v>
      </c>
      <c r="J524" s="28" t="s">
        <v>85</v>
      </c>
      <c r="K524" s="28" t="s">
        <v>66</v>
      </c>
      <c r="L524" s="20"/>
      <c r="M524" s="20"/>
      <c r="N524" s="25" t="s">
        <v>61</v>
      </c>
      <c r="O524" s="28" t="s">
        <v>62</v>
      </c>
      <c r="P524" s="20">
        <v>6</v>
      </c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2"/>
      <c r="AN524" s="71" t="s">
        <v>119</v>
      </c>
      <c r="AO524" s="25" t="s">
        <v>120</v>
      </c>
      <c r="AP524" s="25"/>
      <c r="AQ524" s="20" t="s">
        <v>62</v>
      </c>
      <c r="AR524" s="20"/>
      <c r="AS524" s="20"/>
      <c r="AT524" s="20"/>
      <c r="AU524" s="20"/>
      <c r="AV524" s="25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</row>
    <row r="525" spans="1:60">
      <c r="A525" s="27">
        <v>611144</v>
      </c>
      <c r="B525" s="27">
        <v>611144</v>
      </c>
      <c r="C525" s="27" t="s">
        <v>275</v>
      </c>
      <c r="D525" s="27" t="s">
        <v>1160</v>
      </c>
      <c r="E525" s="27" t="s">
        <v>1161</v>
      </c>
      <c r="F525" s="17" t="s">
        <v>69</v>
      </c>
      <c r="G525" s="26"/>
      <c r="H525" s="26"/>
      <c r="I525" s="25" t="s">
        <v>66</v>
      </c>
      <c r="J525" s="25" t="s">
        <v>85</v>
      </c>
      <c r="K525" s="25" t="s">
        <v>66</v>
      </c>
      <c r="L525" s="25"/>
      <c r="M525" s="25"/>
      <c r="N525" s="25"/>
      <c r="O525" s="25" t="s">
        <v>62</v>
      </c>
      <c r="P525" s="25">
        <v>6</v>
      </c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6"/>
      <c r="AN525" s="71" t="s">
        <v>119</v>
      </c>
      <c r="AO525" s="25" t="s">
        <v>120</v>
      </c>
      <c r="AP525" s="25"/>
      <c r="AQ525" s="25" t="s">
        <v>62</v>
      </c>
      <c r="AR525" s="25"/>
      <c r="AS525" s="25"/>
      <c r="AT525" s="25"/>
      <c r="AU525" s="25"/>
      <c r="AV525" s="25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</row>
    <row r="526" spans="1:60">
      <c r="A526" s="27">
        <v>135335</v>
      </c>
      <c r="B526" s="27">
        <v>135335</v>
      </c>
      <c r="C526" s="27" t="s">
        <v>295</v>
      </c>
      <c r="D526" s="27" t="s">
        <v>1162</v>
      </c>
      <c r="E526" s="27" t="s">
        <v>1163</v>
      </c>
      <c r="F526" s="20" t="s">
        <v>60</v>
      </c>
      <c r="G526" s="20" t="s">
        <v>61</v>
      </c>
      <c r="H526" s="28"/>
      <c r="I526" s="20" t="s">
        <v>62</v>
      </c>
      <c r="J526" s="28" t="s">
        <v>85</v>
      </c>
      <c r="K526" s="28" t="s">
        <v>66</v>
      </c>
      <c r="L526" s="20" t="s">
        <v>74</v>
      </c>
      <c r="M526" s="20"/>
      <c r="N526" s="20"/>
      <c r="O526" s="28" t="s">
        <v>62</v>
      </c>
      <c r="P526" s="20">
        <v>3</v>
      </c>
      <c r="Q526" s="20">
        <v>2</v>
      </c>
      <c r="R526" s="20">
        <v>0</v>
      </c>
      <c r="S526" s="34">
        <v>3</v>
      </c>
      <c r="T526" s="34">
        <v>3</v>
      </c>
      <c r="U526" s="20">
        <v>3</v>
      </c>
      <c r="V526" s="20">
        <v>2</v>
      </c>
      <c r="W526" s="20">
        <v>2</v>
      </c>
      <c r="X526" s="20">
        <v>2</v>
      </c>
      <c r="Y526" s="20">
        <v>0</v>
      </c>
      <c r="Z526" s="20">
        <v>2</v>
      </c>
      <c r="AA526" s="20">
        <v>3</v>
      </c>
      <c r="AB526" s="20">
        <v>2</v>
      </c>
      <c r="AC526" s="20">
        <f>SUM(Q526:AB526)</f>
        <v>24</v>
      </c>
      <c r="AD526" s="20" t="s">
        <v>98</v>
      </c>
      <c r="AE526" s="20" t="s">
        <v>62</v>
      </c>
      <c r="AF526" s="20" t="s">
        <v>62</v>
      </c>
      <c r="AG526" s="20"/>
      <c r="AH526" s="20"/>
      <c r="AI526" s="20" t="s">
        <v>98</v>
      </c>
      <c r="AJ526" s="20" t="s">
        <v>99</v>
      </c>
      <c r="AK526" s="20" t="s">
        <v>99</v>
      </c>
      <c r="AL526" s="20" t="s">
        <v>99</v>
      </c>
      <c r="AM526" s="22" t="s">
        <v>124</v>
      </c>
      <c r="AN526" s="71" t="s">
        <v>102</v>
      </c>
      <c r="AO526" s="25" t="s">
        <v>117</v>
      </c>
      <c r="AP526" s="25">
        <v>1</v>
      </c>
      <c r="AQ526" s="20"/>
      <c r="AR526" s="20"/>
      <c r="AS526" s="20" t="s">
        <v>61</v>
      </c>
      <c r="AT526" s="20"/>
      <c r="AU526" s="20"/>
      <c r="AV526" s="25"/>
      <c r="AW526" s="53"/>
      <c r="AX526" s="53" t="s">
        <v>61</v>
      </c>
      <c r="AY526" s="53" t="s">
        <v>61</v>
      </c>
      <c r="AZ526" s="53" t="s">
        <v>61</v>
      </c>
      <c r="BA526" s="53" t="s">
        <v>61</v>
      </c>
      <c r="BB526" s="53" t="s">
        <v>61</v>
      </c>
      <c r="BC526" s="53" t="s">
        <v>61</v>
      </c>
      <c r="BD526" s="53" t="s">
        <v>61</v>
      </c>
      <c r="BE526" s="53"/>
      <c r="BF526" s="53" t="s">
        <v>61</v>
      </c>
      <c r="BG526" s="53" t="s">
        <v>61</v>
      </c>
      <c r="BH526" s="53" t="s">
        <v>61</v>
      </c>
    </row>
    <row r="527" spans="1:60">
      <c r="A527" s="27">
        <v>610617</v>
      </c>
      <c r="B527" s="27">
        <v>610617</v>
      </c>
      <c r="C527" s="27" t="s">
        <v>385</v>
      </c>
      <c r="D527" s="27" t="s">
        <v>1164</v>
      </c>
      <c r="E527" s="27"/>
      <c r="F527" s="17" t="s">
        <v>69</v>
      </c>
      <c r="G527" s="17" t="s">
        <v>61</v>
      </c>
      <c r="H527" s="18"/>
      <c r="I527" s="17" t="s">
        <v>62</v>
      </c>
      <c r="J527" s="18" t="s">
        <v>213</v>
      </c>
      <c r="K527" s="18" t="s">
        <v>66</v>
      </c>
      <c r="L527" s="20" t="s">
        <v>65</v>
      </c>
      <c r="M527" s="20"/>
      <c r="N527" s="25"/>
      <c r="O527" s="18" t="s">
        <v>66</v>
      </c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4"/>
      <c r="AN527" s="71"/>
      <c r="AO527" s="25"/>
      <c r="AP527" s="25"/>
      <c r="AQ527" s="21"/>
      <c r="AR527" s="21"/>
      <c r="AS527" s="21"/>
      <c r="AT527" s="21"/>
      <c r="AU527" s="21"/>
      <c r="AV527" s="25"/>
      <c r="AW527" s="53"/>
      <c r="AX527" s="53"/>
      <c r="AY527" s="53"/>
      <c r="AZ527" s="53" t="s">
        <v>61</v>
      </c>
      <c r="BA527" s="53"/>
      <c r="BB527" s="53"/>
      <c r="BC527" s="53"/>
      <c r="BD527" s="53"/>
      <c r="BE527" s="53"/>
      <c r="BF527" s="53"/>
      <c r="BG527" s="53"/>
      <c r="BH527" s="53" t="s">
        <v>61</v>
      </c>
    </row>
    <row r="528" spans="1:60">
      <c r="A528" s="27">
        <v>101544</v>
      </c>
      <c r="B528" s="27">
        <v>101544</v>
      </c>
      <c r="C528" s="27" t="s">
        <v>95</v>
      </c>
      <c r="D528" s="27" t="s">
        <v>1165</v>
      </c>
      <c r="E528" s="27" t="s">
        <v>1166</v>
      </c>
      <c r="F528" s="20" t="s">
        <v>69</v>
      </c>
      <c r="G528" s="20" t="s">
        <v>61</v>
      </c>
      <c r="H528" s="28"/>
      <c r="I528" s="20" t="s">
        <v>62</v>
      </c>
      <c r="J528" s="28" t="s">
        <v>93</v>
      </c>
      <c r="K528" s="28" t="s">
        <v>66</v>
      </c>
      <c r="L528" s="20" t="s">
        <v>86</v>
      </c>
      <c r="M528" s="20"/>
      <c r="N528" s="20"/>
      <c r="O528" s="28" t="s">
        <v>62</v>
      </c>
      <c r="P528" s="20">
        <v>1</v>
      </c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2"/>
      <c r="AN528" s="71" t="s">
        <v>80</v>
      </c>
      <c r="AO528" s="25"/>
      <c r="AP528" s="25"/>
      <c r="AQ528" s="20"/>
      <c r="AR528" s="20"/>
      <c r="AS528" s="20"/>
      <c r="AT528" s="20"/>
      <c r="AU528" s="20"/>
      <c r="AV528" s="25"/>
      <c r="AW528" s="53"/>
      <c r="AX528" s="53" t="s">
        <v>61</v>
      </c>
      <c r="AY528" s="53" t="s">
        <v>61</v>
      </c>
      <c r="AZ528" s="53"/>
      <c r="BA528" s="53" t="s">
        <v>61</v>
      </c>
      <c r="BB528" s="53" t="s">
        <v>61</v>
      </c>
      <c r="BC528" s="53"/>
      <c r="BD528" s="53" t="s">
        <v>61</v>
      </c>
      <c r="BE528" s="53" t="s">
        <v>61</v>
      </c>
      <c r="BF528" s="53"/>
      <c r="BG528" s="53"/>
      <c r="BH528" s="53"/>
    </row>
    <row r="529" spans="1:60">
      <c r="A529" s="27">
        <v>101546</v>
      </c>
      <c r="B529" s="27">
        <v>101546</v>
      </c>
      <c r="C529" s="27" t="s">
        <v>95</v>
      </c>
      <c r="D529" s="27" t="s">
        <v>1167</v>
      </c>
      <c r="E529" s="27" t="s">
        <v>1168</v>
      </c>
      <c r="F529" s="20" t="s">
        <v>69</v>
      </c>
      <c r="G529" s="20" t="s">
        <v>61</v>
      </c>
      <c r="H529" s="28"/>
      <c r="I529" s="20" t="s">
        <v>62</v>
      </c>
      <c r="J529" s="28" t="s">
        <v>85</v>
      </c>
      <c r="K529" s="28" t="s">
        <v>66</v>
      </c>
      <c r="L529" s="20" t="s">
        <v>74</v>
      </c>
      <c r="M529" s="20"/>
      <c r="N529" s="20"/>
      <c r="O529" s="28" t="s">
        <v>62</v>
      </c>
      <c r="P529" s="20">
        <v>1</v>
      </c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2"/>
      <c r="AN529" s="71" t="s">
        <v>80</v>
      </c>
      <c r="AO529" s="25"/>
      <c r="AP529" s="25"/>
      <c r="AQ529" s="20"/>
      <c r="AR529" s="20"/>
      <c r="AS529" s="20" t="s">
        <v>61</v>
      </c>
      <c r="AT529" s="20"/>
      <c r="AU529" s="20"/>
      <c r="AV529" s="25"/>
      <c r="AW529" s="53"/>
      <c r="AX529" s="53" t="s">
        <v>61</v>
      </c>
      <c r="AY529" s="53" t="s">
        <v>61</v>
      </c>
      <c r="AZ529" s="53" t="s">
        <v>61</v>
      </c>
      <c r="BA529" s="53" t="s">
        <v>61</v>
      </c>
      <c r="BB529" s="53" t="s">
        <v>61</v>
      </c>
      <c r="BC529" s="53"/>
      <c r="BD529" s="53"/>
      <c r="BE529" s="53"/>
      <c r="BF529" s="53"/>
      <c r="BG529" s="53"/>
      <c r="BH529" s="53" t="s">
        <v>61</v>
      </c>
    </row>
    <row r="530" spans="1:60">
      <c r="A530" s="27">
        <v>102841</v>
      </c>
      <c r="B530" s="27">
        <v>102841</v>
      </c>
      <c r="C530" s="27" t="s">
        <v>105</v>
      </c>
      <c r="D530" s="27" t="s">
        <v>1169</v>
      </c>
      <c r="E530" s="27" t="s">
        <v>1170</v>
      </c>
      <c r="F530" s="20" t="s">
        <v>69</v>
      </c>
      <c r="G530" s="20"/>
      <c r="H530" s="28"/>
      <c r="I530" s="20" t="s">
        <v>62</v>
      </c>
      <c r="J530" s="28" t="s">
        <v>1107</v>
      </c>
      <c r="K530" s="28" t="s">
        <v>66</v>
      </c>
      <c r="L530" s="20" t="s">
        <v>172</v>
      </c>
      <c r="M530" s="20"/>
      <c r="N530" s="25"/>
      <c r="O530" s="28" t="s">
        <v>66</v>
      </c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2"/>
      <c r="AN530" s="71"/>
      <c r="AO530" s="25"/>
      <c r="AP530" s="25"/>
      <c r="AQ530" s="20"/>
      <c r="AR530" s="20"/>
      <c r="AS530" s="20"/>
      <c r="AT530" s="20"/>
      <c r="AU530" s="20"/>
      <c r="AV530" s="25"/>
      <c r="AW530" s="53"/>
      <c r="AX530" s="53"/>
      <c r="AY530" s="53"/>
      <c r="AZ530" s="53"/>
      <c r="BA530" s="53"/>
      <c r="BB530" s="53" t="s">
        <v>61</v>
      </c>
      <c r="BC530" s="53"/>
      <c r="BD530" s="53"/>
      <c r="BE530" s="53"/>
      <c r="BF530" s="53"/>
      <c r="BG530" s="53"/>
      <c r="BH530" s="53"/>
    </row>
    <row r="531" spans="1:60">
      <c r="A531" s="27">
        <v>102863</v>
      </c>
      <c r="B531" s="27">
        <v>102863</v>
      </c>
      <c r="C531" s="27" t="s">
        <v>889</v>
      </c>
      <c r="D531" s="27" t="s">
        <v>1171</v>
      </c>
      <c r="E531" s="27" t="s">
        <v>1172</v>
      </c>
      <c r="F531" s="20" t="s">
        <v>69</v>
      </c>
      <c r="G531" s="20"/>
      <c r="H531" s="28"/>
      <c r="I531" s="20" t="s">
        <v>62</v>
      </c>
      <c r="J531" s="28" t="s">
        <v>146</v>
      </c>
      <c r="K531" s="28" t="s">
        <v>66</v>
      </c>
      <c r="L531" s="20" t="s">
        <v>74</v>
      </c>
      <c r="M531" s="20"/>
      <c r="N531" s="20"/>
      <c r="O531" s="28" t="s">
        <v>62</v>
      </c>
      <c r="P531" s="20">
        <v>2</v>
      </c>
      <c r="Q531" s="20">
        <v>2</v>
      </c>
      <c r="R531" s="20">
        <v>0</v>
      </c>
      <c r="S531" s="34">
        <v>3</v>
      </c>
      <c r="T531" s="34">
        <v>3</v>
      </c>
      <c r="U531" s="20">
        <v>3</v>
      </c>
      <c r="V531" s="20">
        <v>2</v>
      </c>
      <c r="W531" s="20">
        <v>2</v>
      </c>
      <c r="X531" s="20">
        <v>2</v>
      </c>
      <c r="Y531" s="20">
        <v>4</v>
      </c>
      <c r="Z531" s="20">
        <v>4</v>
      </c>
      <c r="AA531" s="20">
        <v>3</v>
      </c>
      <c r="AB531" s="20">
        <v>2</v>
      </c>
      <c r="AC531" s="20">
        <f>SUM(Q531:AB531)</f>
        <v>30</v>
      </c>
      <c r="AD531" s="20" t="s">
        <v>100</v>
      </c>
      <c r="AE531" s="20" t="s">
        <v>62</v>
      </c>
      <c r="AF531" s="20" t="s">
        <v>62</v>
      </c>
      <c r="AG531" s="20"/>
      <c r="AH531" s="20"/>
      <c r="AI531" s="20" t="s">
        <v>98</v>
      </c>
      <c r="AJ531" s="20" t="s">
        <v>98</v>
      </c>
      <c r="AK531" s="20" t="s">
        <v>99</v>
      </c>
      <c r="AL531" s="20" t="s">
        <v>99</v>
      </c>
      <c r="AM531" s="22" t="s">
        <v>101</v>
      </c>
      <c r="AN531" s="71" t="s">
        <v>109</v>
      </c>
      <c r="AO531" s="25" t="s">
        <v>117</v>
      </c>
      <c r="AP531" s="25">
        <v>2</v>
      </c>
      <c r="AQ531" s="20"/>
      <c r="AR531" s="20"/>
      <c r="AS531" s="20"/>
      <c r="AT531" s="20"/>
      <c r="AU531" s="20"/>
      <c r="AV531" s="25"/>
      <c r="AW531" s="53"/>
      <c r="AX531" s="53" t="s">
        <v>61</v>
      </c>
      <c r="AY531" s="53"/>
      <c r="AZ531" s="53"/>
      <c r="BA531" s="53"/>
      <c r="BB531" s="53" t="s">
        <v>61</v>
      </c>
      <c r="BC531" s="53" t="s">
        <v>61</v>
      </c>
      <c r="BD531" s="53"/>
      <c r="BE531" s="53"/>
      <c r="BF531" s="53" t="s">
        <v>61</v>
      </c>
      <c r="BG531" s="53"/>
      <c r="BH531" s="53"/>
    </row>
    <row r="532" spans="1:60">
      <c r="A532" s="16">
        <v>136648</v>
      </c>
      <c r="B532" s="16">
        <v>136648</v>
      </c>
      <c r="C532" s="16" t="s">
        <v>889</v>
      </c>
      <c r="D532" s="16" t="s">
        <v>1173</v>
      </c>
      <c r="E532" s="16" t="s">
        <v>1174</v>
      </c>
      <c r="F532" s="20" t="s">
        <v>60</v>
      </c>
      <c r="G532" s="20" t="s">
        <v>61</v>
      </c>
      <c r="H532" s="28"/>
      <c r="I532" s="20" t="s">
        <v>62</v>
      </c>
      <c r="J532" s="28" t="s">
        <v>146</v>
      </c>
      <c r="K532" s="28" t="s">
        <v>66</v>
      </c>
      <c r="L532" s="20" t="s">
        <v>74</v>
      </c>
      <c r="M532" s="20"/>
      <c r="N532" s="20"/>
      <c r="O532" s="28" t="s">
        <v>62</v>
      </c>
      <c r="P532" s="20">
        <v>2</v>
      </c>
      <c r="Q532" s="20">
        <v>2</v>
      </c>
      <c r="R532" s="20">
        <v>0</v>
      </c>
      <c r="S532" s="34">
        <v>3</v>
      </c>
      <c r="T532" s="34">
        <v>3</v>
      </c>
      <c r="U532" s="20">
        <v>3</v>
      </c>
      <c r="V532" s="20">
        <v>2</v>
      </c>
      <c r="W532" s="20">
        <v>2</v>
      </c>
      <c r="X532" s="20">
        <v>2</v>
      </c>
      <c r="Y532" s="20">
        <v>4</v>
      </c>
      <c r="Z532" s="20">
        <v>4</v>
      </c>
      <c r="AA532" s="20">
        <v>3</v>
      </c>
      <c r="AB532" s="20">
        <v>2</v>
      </c>
      <c r="AC532" s="20">
        <f>SUM(Q532:AB532)</f>
        <v>30</v>
      </c>
      <c r="AD532" s="20" t="s">
        <v>100</v>
      </c>
      <c r="AE532" s="20" t="s">
        <v>62</v>
      </c>
      <c r="AF532" s="20" t="s">
        <v>62</v>
      </c>
      <c r="AG532" s="20"/>
      <c r="AH532" s="20"/>
      <c r="AI532" s="20" t="s">
        <v>98</v>
      </c>
      <c r="AJ532" s="20" t="s">
        <v>98</v>
      </c>
      <c r="AK532" s="20" t="s">
        <v>99</v>
      </c>
      <c r="AL532" s="20" t="s">
        <v>99</v>
      </c>
      <c r="AM532" s="22" t="s">
        <v>101</v>
      </c>
      <c r="AN532" s="71" t="s">
        <v>109</v>
      </c>
      <c r="AO532" s="25" t="s">
        <v>117</v>
      </c>
      <c r="AP532" s="25">
        <v>2</v>
      </c>
      <c r="AQ532" s="20"/>
      <c r="AR532" s="20"/>
      <c r="AS532" s="20"/>
      <c r="AT532" s="20"/>
      <c r="AU532" s="20"/>
      <c r="AV532" s="25"/>
      <c r="AW532" s="52"/>
      <c r="AX532" s="52"/>
      <c r="AY532" s="52"/>
      <c r="AZ532" s="52"/>
      <c r="BA532" s="52"/>
      <c r="BB532" s="52" t="s">
        <v>61</v>
      </c>
      <c r="BC532" s="52"/>
      <c r="BD532" s="52"/>
      <c r="BE532" s="52"/>
      <c r="BF532" s="52"/>
      <c r="BG532" s="52"/>
      <c r="BH532" s="52"/>
    </row>
    <row r="533" spans="1:60">
      <c r="A533" s="27">
        <v>102930</v>
      </c>
      <c r="B533" s="27">
        <v>102930</v>
      </c>
      <c r="C533" s="27" t="s">
        <v>168</v>
      </c>
      <c r="D533" s="27" t="s">
        <v>1175</v>
      </c>
      <c r="E533" s="27" t="s">
        <v>1176</v>
      </c>
      <c r="F533" s="17" t="s">
        <v>69</v>
      </c>
      <c r="G533" s="17" t="s">
        <v>61</v>
      </c>
      <c r="H533" s="18"/>
      <c r="I533" s="17" t="s">
        <v>62</v>
      </c>
      <c r="J533" s="18" t="s">
        <v>85</v>
      </c>
      <c r="K533" s="18" t="s">
        <v>66</v>
      </c>
      <c r="L533" s="20"/>
      <c r="M533" s="20" t="s">
        <v>172</v>
      </c>
      <c r="N533" s="21"/>
      <c r="O533" s="18" t="s">
        <v>62</v>
      </c>
      <c r="P533" s="20">
        <v>0</v>
      </c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4"/>
      <c r="AN533" s="71" t="s">
        <v>75</v>
      </c>
      <c r="AO533" s="25"/>
      <c r="AP533" s="25"/>
      <c r="AQ533" s="21"/>
      <c r="AR533" s="21"/>
      <c r="AS533" s="21"/>
      <c r="AT533" s="21"/>
      <c r="AU533" s="21"/>
      <c r="AV533" s="25"/>
      <c r="AW533" s="53"/>
      <c r="AX533" s="53" t="s">
        <v>61</v>
      </c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</row>
    <row r="534" spans="1:60">
      <c r="A534" s="16">
        <v>102964</v>
      </c>
      <c r="B534" s="16">
        <v>102964</v>
      </c>
      <c r="C534" s="16" t="s">
        <v>158</v>
      </c>
      <c r="D534" s="16" t="s">
        <v>1177</v>
      </c>
      <c r="E534" s="16" t="s">
        <v>1178</v>
      </c>
      <c r="F534" s="17" t="s">
        <v>69</v>
      </c>
      <c r="G534" s="17" t="s">
        <v>61</v>
      </c>
      <c r="H534" s="18"/>
      <c r="I534" s="17" t="s">
        <v>62</v>
      </c>
      <c r="J534" s="18" t="s">
        <v>1179</v>
      </c>
      <c r="K534" s="18" t="s">
        <v>66</v>
      </c>
      <c r="L534" s="20" t="s">
        <v>172</v>
      </c>
      <c r="M534" s="20"/>
      <c r="N534" s="25"/>
      <c r="O534" s="18" t="s">
        <v>66</v>
      </c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4"/>
      <c r="AN534" s="71"/>
      <c r="AO534" s="25"/>
      <c r="AP534" s="25"/>
      <c r="AQ534" s="21"/>
      <c r="AR534" s="21"/>
      <c r="AS534" s="21"/>
      <c r="AT534" s="21"/>
      <c r="AU534" s="21"/>
      <c r="AV534" s="25"/>
      <c r="AW534" s="52"/>
      <c r="AX534" s="52"/>
      <c r="AY534" s="52" t="s">
        <v>61</v>
      </c>
      <c r="AZ534" s="52"/>
      <c r="BA534" s="52"/>
      <c r="BB534" s="52"/>
      <c r="BC534" s="52"/>
      <c r="BD534" s="52"/>
      <c r="BE534" s="52"/>
      <c r="BF534" s="52"/>
      <c r="BG534" s="52"/>
      <c r="BH534" s="52"/>
    </row>
    <row r="535" spans="1:60">
      <c r="A535" s="27">
        <v>102999</v>
      </c>
      <c r="B535" s="27">
        <v>102999</v>
      </c>
      <c r="C535" s="27" t="s">
        <v>158</v>
      </c>
      <c r="D535" s="27" t="s">
        <v>1180</v>
      </c>
      <c r="E535" s="27" t="s">
        <v>1181</v>
      </c>
      <c r="F535" s="17" t="s">
        <v>69</v>
      </c>
      <c r="G535" s="17"/>
      <c r="H535" s="18"/>
      <c r="I535" s="17" t="s">
        <v>62</v>
      </c>
      <c r="J535" s="18" t="s">
        <v>165</v>
      </c>
      <c r="K535" s="18" t="s">
        <v>66</v>
      </c>
      <c r="L535" s="20"/>
      <c r="M535" s="20" t="s">
        <v>172</v>
      </c>
      <c r="N535" s="21"/>
      <c r="O535" s="18" t="s">
        <v>62</v>
      </c>
      <c r="P535" s="20">
        <v>1</v>
      </c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4"/>
      <c r="AN535" s="71" t="s">
        <v>80</v>
      </c>
      <c r="AO535" s="25"/>
      <c r="AP535" s="25"/>
      <c r="AQ535" s="21"/>
      <c r="AR535" s="21"/>
      <c r="AS535" s="21"/>
      <c r="AT535" s="21"/>
      <c r="AU535" s="21"/>
      <c r="AV535" s="25"/>
      <c r="AW535" s="53" t="s">
        <v>61</v>
      </c>
      <c r="AX535" s="53" t="s">
        <v>61</v>
      </c>
      <c r="AY535" s="53" t="s">
        <v>61</v>
      </c>
      <c r="AZ535" s="53" t="s">
        <v>61</v>
      </c>
      <c r="BA535" s="53" t="s">
        <v>61</v>
      </c>
      <c r="BB535" s="53" t="s">
        <v>61</v>
      </c>
      <c r="BC535" s="53" t="s">
        <v>61</v>
      </c>
      <c r="BD535" s="53" t="s">
        <v>61</v>
      </c>
      <c r="BE535" s="53"/>
      <c r="BF535" s="53" t="s">
        <v>61</v>
      </c>
      <c r="BG535" s="53"/>
      <c r="BH535" s="53" t="s">
        <v>61</v>
      </c>
    </row>
    <row r="536" spans="1:60">
      <c r="A536" s="27">
        <v>718237</v>
      </c>
      <c r="B536" s="27">
        <v>718237</v>
      </c>
      <c r="C536" s="27" t="s">
        <v>158</v>
      </c>
      <c r="D536" s="27" t="s">
        <v>1182</v>
      </c>
      <c r="E536" s="27" t="s">
        <v>1183</v>
      </c>
      <c r="F536" s="17" t="s">
        <v>60</v>
      </c>
      <c r="G536" s="17" t="s">
        <v>61</v>
      </c>
      <c r="H536" s="18"/>
      <c r="I536" s="17" t="s">
        <v>62</v>
      </c>
      <c r="J536" s="18" t="s">
        <v>165</v>
      </c>
      <c r="K536" s="18" t="s">
        <v>66</v>
      </c>
      <c r="L536" s="20"/>
      <c r="M536" s="20" t="s">
        <v>172</v>
      </c>
      <c r="N536" s="21"/>
      <c r="O536" s="18" t="s">
        <v>62</v>
      </c>
      <c r="P536" s="20">
        <v>1</v>
      </c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4"/>
      <c r="AN536" s="71" t="s">
        <v>80</v>
      </c>
      <c r="AO536" s="25"/>
      <c r="AP536" s="25"/>
      <c r="AQ536" s="21"/>
      <c r="AR536" s="21"/>
      <c r="AS536" s="20" t="s">
        <v>61</v>
      </c>
      <c r="AT536" s="20"/>
      <c r="AU536" s="21"/>
      <c r="AV536" s="25"/>
      <c r="AW536" s="53"/>
      <c r="AX536" s="53"/>
      <c r="AY536" s="53" t="s">
        <v>61</v>
      </c>
      <c r="AZ536" s="53" t="s">
        <v>61</v>
      </c>
      <c r="BA536" s="53" t="s">
        <v>61</v>
      </c>
      <c r="BB536" s="53" t="s">
        <v>61</v>
      </c>
      <c r="BC536" s="53" t="s">
        <v>61</v>
      </c>
      <c r="BD536" s="53" t="s">
        <v>61</v>
      </c>
      <c r="BE536" s="53" t="s">
        <v>61</v>
      </c>
      <c r="BF536" s="53"/>
      <c r="BG536" s="53" t="s">
        <v>61</v>
      </c>
      <c r="BH536" s="53" t="s">
        <v>61</v>
      </c>
    </row>
    <row r="537" spans="1:60">
      <c r="A537" s="27">
        <v>612498</v>
      </c>
      <c r="B537" s="27">
        <v>612498</v>
      </c>
      <c r="C537" s="27" t="s">
        <v>158</v>
      </c>
      <c r="D537" s="27" t="s">
        <v>1184</v>
      </c>
      <c r="E537" s="27"/>
      <c r="F537" s="17" t="s">
        <v>60</v>
      </c>
      <c r="G537" s="17" t="s">
        <v>61</v>
      </c>
      <c r="H537" s="18"/>
      <c r="I537" s="17" t="s">
        <v>62</v>
      </c>
      <c r="J537" s="18" t="s">
        <v>165</v>
      </c>
      <c r="K537" s="18" t="s">
        <v>66</v>
      </c>
      <c r="L537" s="20"/>
      <c r="M537" s="20" t="s">
        <v>172</v>
      </c>
      <c r="N537" s="21"/>
      <c r="O537" s="18" t="s">
        <v>62</v>
      </c>
      <c r="P537" s="20">
        <v>1</v>
      </c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4"/>
      <c r="AN537" s="71" t="s">
        <v>80</v>
      </c>
      <c r="AO537" s="25"/>
      <c r="AP537" s="25"/>
      <c r="AQ537" s="21"/>
      <c r="AR537" s="21"/>
      <c r="AS537" s="20" t="s">
        <v>61</v>
      </c>
      <c r="AT537" s="20"/>
      <c r="AU537" s="21"/>
      <c r="AV537" s="25"/>
      <c r="AW537" s="53" t="s">
        <v>61</v>
      </c>
      <c r="AX537" s="53" t="s">
        <v>61</v>
      </c>
      <c r="AY537" s="53" t="s">
        <v>61</v>
      </c>
      <c r="AZ537" s="53" t="s">
        <v>61</v>
      </c>
      <c r="BA537" s="53" t="s">
        <v>61</v>
      </c>
      <c r="BB537" s="53" t="s">
        <v>61</v>
      </c>
      <c r="BC537" s="53" t="s">
        <v>61</v>
      </c>
      <c r="BD537" s="53"/>
      <c r="BE537" s="53"/>
      <c r="BF537" s="53"/>
      <c r="BG537" s="53"/>
      <c r="BH537" s="53" t="s">
        <v>61</v>
      </c>
    </row>
    <row r="538" spans="1:60">
      <c r="A538" s="16">
        <v>897112</v>
      </c>
      <c r="B538" s="16">
        <v>897112</v>
      </c>
      <c r="C538" s="16" t="s">
        <v>1185</v>
      </c>
      <c r="D538" s="16" t="s">
        <v>1186</v>
      </c>
      <c r="E538" s="16"/>
      <c r="F538" s="20" t="s">
        <v>69</v>
      </c>
      <c r="G538" s="20"/>
      <c r="H538" s="28"/>
      <c r="I538" s="20" t="s">
        <v>62</v>
      </c>
      <c r="J538" s="28" t="s">
        <v>93</v>
      </c>
      <c r="K538" s="28" t="s">
        <v>66</v>
      </c>
      <c r="L538" s="20" t="s">
        <v>86</v>
      </c>
      <c r="M538" s="20"/>
      <c r="N538" s="20"/>
      <c r="O538" s="28" t="s">
        <v>62</v>
      </c>
      <c r="P538" s="20">
        <v>2</v>
      </c>
      <c r="Q538" s="20">
        <v>2</v>
      </c>
      <c r="R538" s="20">
        <v>2</v>
      </c>
      <c r="S538" s="34">
        <v>3</v>
      </c>
      <c r="T538" s="34">
        <v>3</v>
      </c>
      <c r="U538" s="20">
        <v>3</v>
      </c>
      <c r="V538" s="20">
        <v>2</v>
      </c>
      <c r="W538" s="20">
        <v>2</v>
      </c>
      <c r="X538" s="20">
        <v>4</v>
      </c>
      <c r="Y538" s="20">
        <v>1</v>
      </c>
      <c r="Z538" s="20">
        <v>2</v>
      </c>
      <c r="AA538" s="20">
        <v>3</v>
      </c>
      <c r="AB538" s="20">
        <v>0</v>
      </c>
      <c r="AC538" s="20">
        <f>SUM(Q538:AB538)</f>
        <v>27</v>
      </c>
      <c r="AD538" s="20" t="s">
        <v>98</v>
      </c>
      <c r="AE538" s="20" t="s">
        <v>62</v>
      </c>
      <c r="AF538" s="20" t="s">
        <v>62</v>
      </c>
      <c r="AG538" s="20"/>
      <c r="AH538" s="20"/>
      <c r="AI538" s="20" t="s">
        <v>98</v>
      </c>
      <c r="AJ538" s="20" t="s">
        <v>98</v>
      </c>
      <c r="AK538" s="20" t="s">
        <v>99</v>
      </c>
      <c r="AL538" s="20" t="s">
        <v>99</v>
      </c>
      <c r="AM538" s="22" t="s">
        <v>101</v>
      </c>
      <c r="AN538" s="71" t="s">
        <v>102</v>
      </c>
      <c r="AO538" s="25" t="s">
        <v>117</v>
      </c>
      <c r="AP538" s="25">
        <v>2</v>
      </c>
      <c r="AQ538" s="20"/>
      <c r="AR538" s="20"/>
      <c r="AS538" s="20"/>
      <c r="AT538" s="20"/>
      <c r="AU538" s="20"/>
      <c r="AV538" s="25"/>
      <c r="AW538" s="52"/>
      <c r="AX538" s="52"/>
      <c r="AY538" s="52"/>
      <c r="AZ538" s="52"/>
      <c r="BA538" s="52"/>
      <c r="BB538" s="52"/>
      <c r="BC538" s="52" t="s">
        <v>61</v>
      </c>
      <c r="BD538" s="52"/>
      <c r="BE538" s="52"/>
      <c r="BF538" s="52"/>
      <c r="BG538" s="52"/>
      <c r="BH538" s="52"/>
    </row>
    <row r="539" spans="1:60">
      <c r="A539" s="16">
        <v>103030</v>
      </c>
      <c r="B539" s="16">
        <v>103032</v>
      </c>
      <c r="C539" s="16" t="s">
        <v>485</v>
      </c>
      <c r="D539" s="16" t="s">
        <v>1187</v>
      </c>
      <c r="E539" s="16"/>
      <c r="F539" s="17" t="s">
        <v>69</v>
      </c>
      <c r="G539" s="26"/>
      <c r="H539" s="26"/>
      <c r="I539" s="25" t="s">
        <v>66</v>
      </c>
      <c r="J539" s="25" t="s">
        <v>93</v>
      </c>
      <c r="K539" s="25" t="s">
        <v>66</v>
      </c>
      <c r="L539" s="25"/>
      <c r="M539" s="25"/>
      <c r="N539" s="25"/>
      <c r="O539" s="25" t="s">
        <v>62</v>
      </c>
      <c r="P539" s="25">
        <v>6</v>
      </c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6"/>
      <c r="AN539" s="71" t="s">
        <v>119</v>
      </c>
      <c r="AO539" s="25" t="s">
        <v>120</v>
      </c>
      <c r="AP539" s="25"/>
      <c r="AQ539" s="25" t="s">
        <v>62</v>
      </c>
      <c r="AR539" s="25"/>
      <c r="AS539" s="25"/>
      <c r="AT539" s="25"/>
      <c r="AU539" s="25"/>
      <c r="AV539" s="25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</row>
    <row r="540" spans="1:60">
      <c r="A540" s="16">
        <v>103055</v>
      </c>
      <c r="B540" s="16">
        <v>103055</v>
      </c>
      <c r="C540" s="16" t="s">
        <v>168</v>
      </c>
      <c r="D540" s="16" t="s">
        <v>1188</v>
      </c>
      <c r="E540" s="16" t="s">
        <v>1189</v>
      </c>
      <c r="F540" s="20" t="s">
        <v>69</v>
      </c>
      <c r="G540" s="20" t="s">
        <v>61</v>
      </c>
      <c r="H540" s="28"/>
      <c r="I540" s="20" t="s">
        <v>62</v>
      </c>
      <c r="J540" s="28" t="s">
        <v>146</v>
      </c>
      <c r="K540" s="28" t="s">
        <v>66</v>
      </c>
      <c r="L540" s="20" t="s">
        <v>74</v>
      </c>
      <c r="M540" s="20"/>
      <c r="N540" s="20"/>
      <c r="O540" s="28" t="s">
        <v>62</v>
      </c>
      <c r="P540" s="20">
        <v>1</v>
      </c>
      <c r="Q540" s="20"/>
      <c r="R540" s="20"/>
      <c r="S540" s="34"/>
      <c r="T540" s="34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2"/>
      <c r="AN540" s="71" t="s">
        <v>80</v>
      </c>
      <c r="AO540" s="25" t="s">
        <v>103</v>
      </c>
      <c r="AP540" s="25"/>
      <c r="AQ540" s="20"/>
      <c r="AR540" s="20"/>
      <c r="AS540" s="20" t="s">
        <v>104</v>
      </c>
      <c r="AT540" s="20"/>
      <c r="AU540" s="20"/>
      <c r="AV540" s="25" t="s">
        <v>61</v>
      </c>
      <c r="AW540" s="52" t="s">
        <v>61</v>
      </c>
      <c r="AX540" s="52" t="s">
        <v>61</v>
      </c>
      <c r="AY540" s="52"/>
      <c r="AZ540" s="52"/>
      <c r="BA540" s="52" t="s">
        <v>61</v>
      </c>
      <c r="BB540" s="52" t="s">
        <v>61</v>
      </c>
      <c r="BC540" s="52" t="s">
        <v>61</v>
      </c>
      <c r="BD540" s="52" t="s">
        <v>61</v>
      </c>
      <c r="BE540" s="52" t="s">
        <v>61</v>
      </c>
      <c r="BF540" s="52" t="s">
        <v>61</v>
      </c>
      <c r="BG540" s="52" t="s">
        <v>61</v>
      </c>
      <c r="BH540" s="52"/>
    </row>
    <row r="541" spans="1:60">
      <c r="A541" s="27">
        <v>611165</v>
      </c>
      <c r="B541" s="27">
        <v>611165</v>
      </c>
      <c r="C541" s="27" t="s">
        <v>168</v>
      </c>
      <c r="D541" s="27" t="s">
        <v>1190</v>
      </c>
      <c r="E541" s="27"/>
      <c r="F541" s="17" t="s">
        <v>60</v>
      </c>
      <c r="G541" s="20" t="s">
        <v>61</v>
      </c>
      <c r="H541" s="28" t="s">
        <v>61</v>
      </c>
      <c r="I541" s="36" t="s">
        <v>62</v>
      </c>
      <c r="J541" s="28" t="s">
        <v>165</v>
      </c>
      <c r="K541" s="28" t="s">
        <v>66</v>
      </c>
      <c r="L541" s="20" t="s">
        <v>74</v>
      </c>
      <c r="M541" s="20"/>
      <c r="N541" s="20"/>
      <c r="O541" s="28" t="s">
        <v>62</v>
      </c>
      <c r="P541" s="20">
        <v>3</v>
      </c>
      <c r="Q541" s="20">
        <v>2</v>
      </c>
      <c r="R541" s="20">
        <v>2</v>
      </c>
      <c r="S541" s="34">
        <v>3</v>
      </c>
      <c r="T541" s="34">
        <v>3</v>
      </c>
      <c r="U541" s="20">
        <v>3</v>
      </c>
      <c r="V541" s="20">
        <v>2</v>
      </c>
      <c r="W541" s="20">
        <v>1</v>
      </c>
      <c r="X541" s="20">
        <v>1</v>
      </c>
      <c r="Y541" s="20">
        <v>0</v>
      </c>
      <c r="Z541" s="20">
        <v>2</v>
      </c>
      <c r="AA541" s="20">
        <v>0</v>
      </c>
      <c r="AB541" s="20">
        <v>0</v>
      </c>
      <c r="AC541" s="20">
        <f>SUM(Q541:AB541)</f>
        <v>19</v>
      </c>
      <c r="AD541" s="20" t="s">
        <v>99</v>
      </c>
      <c r="AE541" s="20" t="s">
        <v>62</v>
      </c>
      <c r="AF541" s="20" t="s">
        <v>62</v>
      </c>
      <c r="AG541" s="20"/>
      <c r="AH541" s="20"/>
      <c r="AI541" s="20" t="s">
        <v>98</v>
      </c>
      <c r="AJ541" s="20" t="s">
        <v>99</v>
      </c>
      <c r="AK541" s="20" t="s">
        <v>99</v>
      </c>
      <c r="AL541" s="20" t="s">
        <v>99</v>
      </c>
      <c r="AM541" s="22" t="s">
        <v>124</v>
      </c>
      <c r="AN541" s="71" t="s">
        <v>102</v>
      </c>
      <c r="AO541" s="25" t="s">
        <v>103</v>
      </c>
      <c r="AP541" s="25">
        <v>1</v>
      </c>
      <c r="AQ541" s="20"/>
      <c r="AR541" s="20"/>
      <c r="AS541" s="20" t="s">
        <v>104</v>
      </c>
      <c r="AT541" s="20"/>
      <c r="AU541" s="20"/>
      <c r="AV541" s="25" t="s">
        <v>61</v>
      </c>
      <c r="AW541" s="53" t="s">
        <v>61</v>
      </c>
      <c r="AX541" s="53" t="s">
        <v>61</v>
      </c>
      <c r="AY541" s="53"/>
      <c r="AZ541" s="53"/>
      <c r="BA541" s="53" t="s">
        <v>61</v>
      </c>
      <c r="BB541" s="53" t="s">
        <v>61</v>
      </c>
      <c r="BC541" s="53" t="s">
        <v>61</v>
      </c>
      <c r="BD541" s="53" t="s">
        <v>61</v>
      </c>
      <c r="BE541" s="53" t="s">
        <v>61</v>
      </c>
      <c r="BF541" s="53"/>
      <c r="BG541" s="53"/>
      <c r="BH541" s="53" t="s">
        <v>61</v>
      </c>
    </row>
    <row r="542" spans="1:60">
      <c r="A542" s="27">
        <v>103108</v>
      </c>
      <c r="B542" s="27">
        <v>103108</v>
      </c>
      <c r="C542" s="27" t="s">
        <v>830</v>
      </c>
      <c r="D542" s="27" t="s">
        <v>1191</v>
      </c>
      <c r="E542" s="27" t="s">
        <v>1192</v>
      </c>
      <c r="F542" s="20" t="s">
        <v>69</v>
      </c>
      <c r="G542" s="20"/>
      <c r="H542" s="28"/>
      <c r="I542" s="20" t="s">
        <v>62</v>
      </c>
      <c r="J542" s="28" t="s">
        <v>93</v>
      </c>
      <c r="K542" s="28" t="s">
        <v>66</v>
      </c>
      <c r="L542" s="20"/>
      <c r="M542" s="20" t="s">
        <v>172</v>
      </c>
      <c r="N542" s="20"/>
      <c r="O542" s="28" t="s">
        <v>62</v>
      </c>
      <c r="P542" s="20">
        <v>1</v>
      </c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2"/>
      <c r="AN542" s="71" t="s">
        <v>80</v>
      </c>
      <c r="AO542" s="25"/>
      <c r="AP542" s="25"/>
      <c r="AQ542" s="20"/>
      <c r="AR542" s="20"/>
      <c r="AS542" s="20" t="s">
        <v>61</v>
      </c>
      <c r="AT542" s="20"/>
      <c r="AU542" s="20"/>
      <c r="AV542" s="25"/>
      <c r="AW542" s="53"/>
      <c r="AX542" s="53"/>
      <c r="AY542" s="53"/>
      <c r="AZ542" s="53" t="s">
        <v>61</v>
      </c>
      <c r="BA542" s="53" t="s">
        <v>61</v>
      </c>
      <c r="BB542" s="53"/>
      <c r="BC542" s="53" t="s">
        <v>61</v>
      </c>
      <c r="BD542" s="53"/>
      <c r="BE542" s="53" t="s">
        <v>61</v>
      </c>
      <c r="BF542" s="53"/>
      <c r="BG542" s="53"/>
      <c r="BH542" s="53" t="s">
        <v>61</v>
      </c>
    </row>
    <row r="543" spans="1:60">
      <c r="A543" s="27">
        <v>638627</v>
      </c>
      <c r="B543" s="27">
        <v>638627</v>
      </c>
      <c r="C543" s="27" t="s">
        <v>885</v>
      </c>
      <c r="D543" s="27" t="s">
        <v>1193</v>
      </c>
      <c r="E543" s="27"/>
      <c r="F543" s="20" t="s">
        <v>69</v>
      </c>
      <c r="G543" s="20"/>
      <c r="H543" s="28"/>
      <c r="I543" s="20" t="s">
        <v>62</v>
      </c>
      <c r="J543" s="28" t="s">
        <v>1194</v>
      </c>
      <c r="K543" s="28" t="s">
        <v>66</v>
      </c>
      <c r="L543" s="20" t="s">
        <v>74</v>
      </c>
      <c r="M543" s="20"/>
      <c r="N543" s="20"/>
      <c r="O543" s="28" t="s">
        <v>62</v>
      </c>
      <c r="P543" s="20">
        <v>2</v>
      </c>
      <c r="Q543" s="20">
        <v>2</v>
      </c>
      <c r="R543" s="20">
        <v>2</v>
      </c>
      <c r="S543" s="34">
        <v>3</v>
      </c>
      <c r="T543" s="34">
        <v>3</v>
      </c>
      <c r="U543" s="20">
        <v>3</v>
      </c>
      <c r="V543" s="20">
        <v>2</v>
      </c>
      <c r="W543" s="20">
        <v>2</v>
      </c>
      <c r="X543" s="20">
        <v>4</v>
      </c>
      <c r="Y543" s="20">
        <v>4</v>
      </c>
      <c r="Z543" s="20">
        <v>2</v>
      </c>
      <c r="AA543" s="20">
        <v>3</v>
      </c>
      <c r="AB543" s="20">
        <v>0</v>
      </c>
      <c r="AC543" s="20">
        <f>SUM(Q543:AB543)</f>
        <v>30</v>
      </c>
      <c r="AD543" s="20" t="s">
        <v>100</v>
      </c>
      <c r="AE543" s="20" t="s">
        <v>62</v>
      </c>
      <c r="AF543" s="20" t="s">
        <v>62</v>
      </c>
      <c r="AG543" s="20"/>
      <c r="AH543" s="20"/>
      <c r="AI543" s="20" t="s">
        <v>98</v>
      </c>
      <c r="AJ543" s="20" t="s">
        <v>98</v>
      </c>
      <c r="AK543" s="20" t="s">
        <v>99</v>
      </c>
      <c r="AL543" s="20" t="s">
        <v>98</v>
      </c>
      <c r="AM543" s="22" t="s">
        <v>101</v>
      </c>
      <c r="AN543" s="71" t="s">
        <v>109</v>
      </c>
      <c r="AO543" s="25" t="s">
        <v>117</v>
      </c>
      <c r="AP543" s="25">
        <v>1</v>
      </c>
      <c r="AQ543" s="20"/>
      <c r="AR543" s="20"/>
      <c r="AS543" s="20"/>
      <c r="AT543" s="20"/>
      <c r="AU543" s="20"/>
      <c r="AV543" s="25"/>
      <c r="AW543" s="53"/>
      <c r="AX543" s="53"/>
      <c r="AY543" s="53"/>
      <c r="AZ543" s="53"/>
      <c r="BA543" s="53"/>
      <c r="BB543" s="53"/>
      <c r="BC543" s="53" t="s">
        <v>61</v>
      </c>
      <c r="BD543" s="53"/>
      <c r="BE543" s="53"/>
      <c r="BF543" s="53"/>
      <c r="BG543" s="53"/>
      <c r="BH543" s="53"/>
    </row>
    <row r="544" spans="1:60">
      <c r="A544" s="27">
        <v>103139</v>
      </c>
      <c r="B544" s="27">
        <v>103139</v>
      </c>
      <c r="C544" s="27" t="s">
        <v>1033</v>
      </c>
      <c r="D544" s="27" t="s">
        <v>1195</v>
      </c>
      <c r="E544" s="27" t="s">
        <v>1196</v>
      </c>
      <c r="F544" s="20" t="s">
        <v>69</v>
      </c>
      <c r="G544" s="20" t="s">
        <v>61</v>
      </c>
      <c r="H544" s="28"/>
      <c r="I544" s="20" t="s">
        <v>62</v>
      </c>
      <c r="J544" s="28" t="s">
        <v>792</v>
      </c>
      <c r="K544" s="28" t="s">
        <v>66</v>
      </c>
      <c r="L544" s="20" t="s">
        <v>74</v>
      </c>
      <c r="M544" s="20"/>
      <c r="N544" s="20"/>
      <c r="O544" s="28" t="s">
        <v>62</v>
      </c>
      <c r="P544" s="20">
        <v>2</v>
      </c>
      <c r="Q544" s="20">
        <v>2</v>
      </c>
      <c r="R544" s="20">
        <v>2</v>
      </c>
      <c r="S544" s="34">
        <v>3</v>
      </c>
      <c r="T544" s="34">
        <v>3</v>
      </c>
      <c r="U544" s="20">
        <v>3</v>
      </c>
      <c r="V544" s="20">
        <v>2</v>
      </c>
      <c r="W544" s="20">
        <v>2</v>
      </c>
      <c r="X544" s="20">
        <v>4</v>
      </c>
      <c r="Y544" s="20">
        <v>4</v>
      </c>
      <c r="Z544" s="20">
        <v>2</v>
      </c>
      <c r="AA544" s="20">
        <v>3</v>
      </c>
      <c r="AB544" s="20">
        <v>2</v>
      </c>
      <c r="AC544" s="20">
        <f>SUM(Q544:AB544)</f>
        <v>32</v>
      </c>
      <c r="AD544" s="20" t="s">
        <v>100</v>
      </c>
      <c r="AE544" s="20" t="s">
        <v>62</v>
      </c>
      <c r="AF544" s="20" t="s">
        <v>62</v>
      </c>
      <c r="AG544" s="20"/>
      <c r="AH544" s="20"/>
      <c r="AI544" s="29" t="s">
        <v>100</v>
      </c>
      <c r="AJ544" s="20" t="s">
        <v>100</v>
      </c>
      <c r="AK544" s="20" t="s">
        <v>99</v>
      </c>
      <c r="AL544" s="20" t="s">
        <v>100</v>
      </c>
      <c r="AM544" s="22" t="s">
        <v>132</v>
      </c>
      <c r="AN544" s="71" t="s">
        <v>109</v>
      </c>
      <c r="AO544" s="25" t="s">
        <v>117</v>
      </c>
      <c r="AP544" s="25">
        <v>3</v>
      </c>
      <c r="AQ544" s="20" t="s">
        <v>62</v>
      </c>
      <c r="AR544" s="20"/>
      <c r="AS544" s="29" t="s">
        <v>110</v>
      </c>
      <c r="AT544" s="29"/>
      <c r="AU544" s="20" t="s">
        <v>111</v>
      </c>
      <c r="AV544" s="25"/>
      <c r="AW544" s="53"/>
      <c r="AX544" s="53"/>
      <c r="AY544" s="53"/>
      <c r="AZ544" s="53"/>
      <c r="BA544" s="53"/>
      <c r="BB544" s="53" t="s">
        <v>61</v>
      </c>
      <c r="BC544" s="53" t="s">
        <v>61</v>
      </c>
      <c r="BD544" s="53"/>
      <c r="BE544" s="53"/>
      <c r="BF544" s="53"/>
      <c r="BG544" s="53"/>
      <c r="BH544" s="53"/>
    </row>
    <row r="545" spans="1:60">
      <c r="A545" s="16">
        <v>103158</v>
      </c>
      <c r="B545" s="16">
        <v>103158</v>
      </c>
      <c r="C545" s="16" t="s">
        <v>697</v>
      </c>
      <c r="D545" s="16" t="s">
        <v>1197</v>
      </c>
      <c r="E545" s="16"/>
      <c r="F545" s="20" t="s">
        <v>69</v>
      </c>
      <c r="G545" s="20" t="s">
        <v>61</v>
      </c>
      <c r="H545" s="28"/>
      <c r="I545" s="20" t="s">
        <v>62</v>
      </c>
      <c r="J545" s="28" t="s">
        <v>317</v>
      </c>
      <c r="K545" s="28" t="s">
        <v>66</v>
      </c>
      <c r="L545" s="20" t="s">
        <v>74</v>
      </c>
      <c r="M545" s="20"/>
      <c r="N545" s="20"/>
      <c r="O545" s="28" t="s">
        <v>62</v>
      </c>
      <c r="P545" s="20">
        <v>0</v>
      </c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2"/>
      <c r="AN545" s="71" t="s">
        <v>75</v>
      </c>
      <c r="AO545" s="25"/>
      <c r="AP545" s="25"/>
      <c r="AQ545" s="20"/>
      <c r="AR545" s="20"/>
      <c r="AS545" s="20"/>
      <c r="AT545" s="20"/>
      <c r="AU545" s="20"/>
      <c r="AV545" s="25"/>
      <c r="AW545" s="52"/>
      <c r="AX545" s="52"/>
      <c r="AY545" s="52"/>
      <c r="AZ545" s="52"/>
      <c r="BA545" s="52" t="s">
        <v>61</v>
      </c>
      <c r="BB545" s="52" t="s">
        <v>61</v>
      </c>
      <c r="BC545" s="52"/>
      <c r="BD545" s="52" t="s">
        <v>61</v>
      </c>
      <c r="BE545" s="52"/>
      <c r="BF545" s="52"/>
      <c r="BG545" s="52"/>
      <c r="BH545" s="52"/>
    </row>
    <row r="546" spans="1:60">
      <c r="A546" s="16">
        <v>610623</v>
      </c>
      <c r="B546" s="16">
        <v>610623</v>
      </c>
      <c r="C546" s="16" t="s">
        <v>697</v>
      </c>
      <c r="D546" s="16" t="s">
        <v>1198</v>
      </c>
      <c r="E546" s="16"/>
      <c r="F546" s="17" t="s">
        <v>69</v>
      </c>
      <c r="G546" s="17" t="s">
        <v>61</v>
      </c>
      <c r="H546" s="18"/>
      <c r="I546" s="17" t="s">
        <v>62</v>
      </c>
      <c r="J546" s="18" t="s">
        <v>93</v>
      </c>
      <c r="K546" s="18" t="s">
        <v>66</v>
      </c>
      <c r="L546" s="20"/>
      <c r="M546" s="20"/>
      <c r="N546" s="25"/>
      <c r="O546" s="18" t="s">
        <v>66</v>
      </c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4"/>
      <c r="AN546" s="71"/>
      <c r="AO546" s="25"/>
      <c r="AP546" s="25"/>
      <c r="AQ546" s="21"/>
      <c r="AR546" s="21"/>
      <c r="AS546" s="21"/>
      <c r="AT546" s="21"/>
      <c r="AU546" s="21"/>
      <c r="AV546" s="25"/>
      <c r="AW546" s="52"/>
      <c r="AX546" s="52"/>
      <c r="AY546" s="52"/>
      <c r="AZ546" s="52" t="s">
        <v>61</v>
      </c>
      <c r="BA546" s="52"/>
      <c r="BB546" s="52"/>
      <c r="BC546" s="52"/>
      <c r="BD546" s="52"/>
      <c r="BE546" s="52"/>
      <c r="BF546" s="52"/>
      <c r="BG546" s="52"/>
      <c r="BH546" s="52"/>
    </row>
    <row r="547" spans="1:60">
      <c r="A547" s="16">
        <v>610624</v>
      </c>
      <c r="B547" s="16">
        <v>610624</v>
      </c>
      <c r="C547" s="16" t="s">
        <v>697</v>
      </c>
      <c r="D547" s="16" t="s">
        <v>1199</v>
      </c>
      <c r="E547" s="16"/>
      <c r="F547" s="17" t="s">
        <v>69</v>
      </c>
      <c r="G547" s="17" t="s">
        <v>61</v>
      </c>
      <c r="H547" s="18"/>
      <c r="I547" s="17" t="s">
        <v>62</v>
      </c>
      <c r="J547" s="18" t="s">
        <v>317</v>
      </c>
      <c r="K547" s="18" t="s">
        <v>66</v>
      </c>
      <c r="L547" s="20"/>
      <c r="M547" s="20" t="s">
        <v>172</v>
      </c>
      <c r="N547" s="21"/>
      <c r="O547" s="18" t="s">
        <v>62</v>
      </c>
      <c r="P547" s="20">
        <v>0</v>
      </c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4"/>
      <c r="AN547" s="71" t="s">
        <v>75</v>
      </c>
      <c r="AO547" s="25"/>
      <c r="AP547" s="25"/>
      <c r="AQ547" s="21"/>
      <c r="AR547" s="21"/>
      <c r="AS547" s="21"/>
      <c r="AT547" s="21"/>
      <c r="AU547" s="21"/>
      <c r="AV547" s="25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 t="s">
        <v>61</v>
      </c>
    </row>
    <row r="548" spans="1:60">
      <c r="A548" s="27">
        <v>103178</v>
      </c>
      <c r="B548" s="27">
        <v>103178</v>
      </c>
      <c r="C548" s="27" t="s">
        <v>491</v>
      </c>
      <c r="D548" s="27" t="s">
        <v>1200</v>
      </c>
      <c r="E548" s="27" t="s">
        <v>1201</v>
      </c>
      <c r="F548" s="17" t="s">
        <v>69</v>
      </c>
      <c r="G548" s="17"/>
      <c r="H548" s="18"/>
      <c r="I548" s="17" t="s">
        <v>62</v>
      </c>
      <c r="J548" s="18" t="s">
        <v>73</v>
      </c>
      <c r="K548" s="18" t="s">
        <v>66</v>
      </c>
      <c r="L548" s="20" t="s">
        <v>74</v>
      </c>
      <c r="M548" s="20"/>
      <c r="N548" s="25" t="s">
        <v>61</v>
      </c>
      <c r="O548" s="18" t="s">
        <v>66</v>
      </c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4"/>
      <c r="AN548" s="71"/>
      <c r="AO548" s="25"/>
      <c r="AP548" s="25"/>
      <c r="AQ548" s="21"/>
      <c r="AR548" s="21"/>
      <c r="AS548" s="21"/>
      <c r="AT548" s="21"/>
      <c r="AU548" s="21"/>
      <c r="AV548" s="25"/>
      <c r="AW548" s="53"/>
      <c r="AX548" s="53"/>
      <c r="AY548" s="53"/>
      <c r="AZ548" s="53"/>
      <c r="BA548" s="53"/>
      <c r="BB548" s="53"/>
      <c r="BC548" s="53"/>
      <c r="BD548" s="53"/>
      <c r="BE548" s="53" t="s">
        <v>61</v>
      </c>
      <c r="BF548" s="53"/>
      <c r="BG548" s="53"/>
      <c r="BH548" s="53"/>
    </row>
    <row r="549" spans="1:60">
      <c r="A549" s="16">
        <v>103219</v>
      </c>
      <c r="B549" s="16">
        <v>103219</v>
      </c>
      <c r="C549" s="16" t="s">
        <v>158</v>
      </c>
      <c r="D549" s="16" t="s">
        <v>1202</v>
      </c>
      <c r="E549" s="16"/>
      <c r="F549" s="28" t="s">
        <v>69</v>
      </c>
      <c r="G549" s="28"/>
      <c r="H549" s="28"/>
      <c r="I549" s="20" t="s">
        <v>62</v>
      </c>
      <c r="J549" s="28" t="s">
        <v>655</v>
      </c>
      <c r="K549" s="28" t="s">
        <v>66</v>
      </c>
      <c r="L549" s="20" t="s">
        <v>74</v>
      </c>
      <c r="M549" s="20"/>
      <c r="N549" s="20"/>
      <c r="O549" s="28" t="s">
        <v>62</v>
      </c>
      <c r="P549" s="20">
        <v>1</v>
      </c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2"/>
      <c r="AN549" s="71" t="s">
        <v>80</v>
      </c>
      <c r="AO549" s="25"/>
      <c r="AP549" s="25"/>
      <c r="AQ549" s="20"/>
      <c r="AR549" s="20"/>
      <c r="AS549" s="20"/>
      <c r="AT549" s="20"/>
      <c r="AU549" s="20"/>
      <c r="AV549" s="25"/>
      <c r="AW549" s="52"/>
      <c r="AX549" s="52"/>
      <c r="AY549" s="52"/>
      <c r="AZ549" s="52"/>
      <c r="BA549" s="52"/>
      <c r="BB549" s="52"/>
      <c r="BC549" s="52"/>
      <c r="BD549" s="52"/>
      <c r="BE549" s="52" t="s">
        <v>61</v>
      </c>
      <c r="BF549" s="52"/>
      <c r="BG549" s="52"/>
      <c r="BH549" s="52"/>
    </row>
    <row r="550" spans="1:60">
      <c r="A550" s="16">
        <v>103233</v>
      </c>
      <c r="B550" s="16">
        <v>103233</v>
      </c>
      <c r="C550" s="16" t="s">
        <v>841</v>
      </c>
      <c r="D550" s="16" t="s">
        <v>1203</v>
      </c>
      <c r="E550" s="16" t="s">
        <v>1204</v>
      </c>
      <c r="F550" s="17" t="s">
        <v>69</v>
      </c>
      <c r="G550" s="17" t="s">
        <v>61</v>
      </c>
      <c r="H550" s="18"/>
      <c r="I550" s="17" t="s">
        <v>62</v>
      </c>
      <c r="J550" s="18" t="s">
        <v>73</v>
      </c>
      <c r="K550" s="18" t="s">
        <v>66</v>
      </c>
      <c r="L550" s="20"/>
      <c r="M550" s="20"/>
      <c r="N550" s="25" t="s">
        <v>61</v>
      </c>
      <c r="O550" s="18" t="s">
        <v>66</v>
      </c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4"/>
      <c r="AN550" s="71"/>
      <c r="AO550" s="25"/>
      <c r="AP550" s="25"/>
      <c r="AQ550" s="21"/>
      <c r="AR550" s="21"/>
      <c r="AS550" s="21"/>
      <c r="AT550" s="21"/>
      <c r="AU550" s="21"/>
      <c r="AV550" s="25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 t="s">
        <v>61</v>
      </c>
      <c r="BG550" s="52" t="s">
        <v>61</v>
      </c>
      <c r="BH550" s="52"/>
    </row>
    <row r="551" spans="1:60">
      <c r="A551" s="16">
        <v>103254</v>
      </c>
      <c r="B551" s="16">
        <v>103254</v>
      </c>
      <c r="C551" s="16" t="s">
        <v>1205</v>
      </c>
      <c r="D551" s="16" t="s">
        <v>1206</v>
      </c>
      <c r="E551" s="16" t="s">
        <v>1207</v>
      </c>
      <c r="F551" s="20" t="s">
        <v>69</v>
      </c>
      <c r="G551" s="20" t="s">
        <v>61</v>
      </c>
      <c r="H551" s="28"/>
      <c r="I551" s="20" t="s">
        <v>62</v>
      </c>
      <c r="J551" s="28" t="s">
        <v>73</v>
      </c>
      <c r="K551" s="28" t="s">
        <v>66</v>
      </c>
      <c r="L551" s="20" t="s">
        <v>74</v>
      </c>
      <c r="M551" s="20"/>
      <c r="N551" s="20"/>
      <c r="O551" s="28" t="s">
        <v>62</v>
      </c>
      <c r="P551" s="20">
        <v>2</v>
      </c>
      <c r="Q551" s="20">
        <v>2</v>
      </c>
      <c r="R551" s="20">
        <v>0</v>
      </c>
      <c r="S551" s="20">
        <v>3</v>
      </c>
      <c r="T551" s="20">
        <v>3</v>
      </c>
      <c r="U551" s="20">
        <v>3</v>
      </c>
      <c r="V551" s="20">
        <v>2</v>
      </c>
      <c r="W551" s="20">
        <v>2</v>
      </c>
      <c r="X551" s="20">
        <v>2</v>
      </c>
      <c r="Y551" s="20">
        <v>0</v>
      </c>
      <c r="Z551" s="20">
        <v>2</v>
      </c>
      <c r="AA551" s="20">
        <v>0</v>
      </c>
      <c r="AB551" s="20">
        <v>2</v>
      </c>
      <c r="AC551" s="20">
        <f>SUM(Q551:AB551)</f>
        <v>21</v>
      </c>
      <c r="AD551" s="20" t="s">
        <v>98</v>
      </c>
      <c r="AE551" s="20" t="s">
        <v>62</v>
      </c>
      <c r="AF551" s="20" t="s">
        <v>62</v>
      </c>
      <c r="AG551" s="20"/>
      <c r="AH551" s="20"/>
      <c r="AI551" s="20" t="s">
        <v>98</v>
      </c>
      <c r="AJ551" s="20" t="s">
        <v>98</v>
      </c>
      <c r="AK551" s="20" t="s">
        <v>99</v>
      </c>
      <c r="AL551" s="20" t="s">
        <v>99</v>
      </c>
      <c r="AM551" s="22" t="s">
        <v>101</v>
      </c>
      <c r="AN551" s="71" t="s">
        <v>102</v>
      </c>
      <c r="AO551" s="25" t="s">
        <v>117</v>
      </c>
      <c r="AP551" s="25">
        <v>2</v>
      </c>
      <c r="AQ551" s="20"/>
      <c r="AR551" s="20"/>
      <c r="AS551" s="20"/>
      <c r="AT551" s="29" t="s">
        <v>110</v>
      </c>
      <c r="AU551" s="20"/>
      <c r="AV551" s="25" t="s">
        <v>61</v>
      </c>
      <c r="AW551" s="52"/>
      <c r="AX551" s="52" t="s">
        <v>61</v>
      </c>
      <c r="AY551" s="52" t="s">
        <v>61</v>
      </c>
      <c r="AZ551" s="52" t="s">
        <v>61</v>
      </c>
      <c r="BA551" s="52" t="s">
        <v>61</v>
      </c>
      <c r="BB551" s="52" t="s">
        <v>61</v>
      </c>
      <c r="BC551" s="52" t="s">
        <v>61</v>
      </c>
      <c r="BD551" s="52" t="s">
        <v>61</v>
      </c>
      <c r="BE551" s="52" t="s">
        <v>61</v>
      </c>
      <c r="BF551" s="52" t="s">
        <v>61</v>
      </c>
      <c r="BG551" s="52" t="s">
        <v>61</v>
      </c>
      <c r="BH551" s="52" t="s">
        <v>61</v>
      </c>
    </row>
    <row r="552" spans="1:60">
      <c r="A552" s="27">
        <v>103283</v>
      </c>
      <c r="B552" s="27">
        <v>103283</v>
      </c>
      <c r="C552" s="27" t="s">
        <v>1205</v>
      </c>
      <c r="D552" s="27" t="s">
        <v>1208</v>
      </c>
      <c r="E552" s="27" t="s">
        <v>1209</v>
      </c>
      <c r="F552" s="20" t="s">
        <v>69</v>
      </c>
      <c r="G552" s="20" t="s">
        <v>61</v>
      </c>
      <c r="H552" s="28"/>
      <c r="I552" s="20" t="s">
        <v>62</v>
      </c>
      <c r="J552" s="28" t="s">
        <v>70</v>
      </c>
      <c r="K552" s="28" t="s">
        <v>66</v>
      </c>
      <c r="L552" s="20" t="s">
        <v>74</v>
      </c>
      <c r="M552" s="20"/>
      <c r="N552" s="20"/>
      <c r="O552" s="28" t="s">
        <v>62</v>
      </c>
      <c r="P552" s="20">
        <v>4</v>
      </c>
      <c r="Q552" s="20">
        <v>2</v>
      </c>
      <c r="R552" s="20">
        <v>2</v>
      </c>
      <c r="S552" s="20">
        <v>1</v>
      </c>
      <c r="T552" s="20">
        <v>3</v>
      </c>
      <c r="U552" s="20">
        <v>3</v>
      </c>
      <c r="V552" s="20">
        <v>2</v>
      </c>
      <c r="W552" s="20">
        <v>3</v>
      </c>
      <c r="X552" s="20">
        <v>0</v>
      </c>
      <c r="Y552" s="20">
        <v>4</v>
      </c>
      <c r="Z552" s="20">
        <v>0</v>
      </c>
      <c r="AA552" s="20">
        <v>3</v>
      </c>
      <c r="AB552" s="20">
        <v>2</v>
      </c>
      <c r="AC552" s="20">
        <f>SUM(Q552:AB552)</f>
        <v>25</v>
      </c>
      <c r="AD552" s="20" t="s">
        <v>98</v>
      </c>
      <c r="AE552" s="20" t="s">
        <v>62</v>
      </c>
      <c r="AF552" s="20" t="s">
        <v>62</v>
      </c>
      <c r="AG552" s="20"/>
      <c r="AH552" s="20"/>
      <c r="AI552" s="29" t="s">
        <v>100</v>
      </c>
      <c r="AJ552" s="20" t="s">
        <v>98</v>
      </c>
      <c r="AK552" s="20" t="s">
        <v>99</v>
      </c>
      <c r="AL552" s="20" t="s">
        <v>99</v>
      </c>
      <c r="AM552" s="22" t="s">
        <v>101</v>
      </c>
      <c r="AN552" s="71" t="s">
        <v>102</v>
      </c>
      <c r="AO552" s="25" t="s">
        <v>103</v>
      </c>
      <c r="AP552" s="25">
        <v>3</v>
      </c>
      <c r="AQ552" s="20"/>
      <c r="AR552" s="20"/>
      <c r="AS552" s="20" t="s">
        <v>104</v>
      </c>
      <c r="AT552" s="20"/>
      <c r="AU552" s="20"/>
      <c r="AV552" s="25" t="s">
        <v>61</v>
      </c>
      <c r="AW552" s="53"/>
      <c r="AX552" s="53"/>
      <c r="AY552" s="53"/>
      <c r="AZ552" s="53"/>
      <c r="BA552" s="53"/>
      <c r="BB552" s="53" t="s">
        <v>61</v>
      </c>
      <c r="BC552" s="53" t="s">
        <v>61</v>
      </c>
      <c r="BD552" s="53" t="s">
        <v>61</v>
      </c>
      <c r="BE552" s="53"/>
      <c r="BF552" s="53"/>
      <c r="BG552" s="53"/>
      <c r="BH552" s="53"/>
    </row>
    <row r="553" spans="1:60">
      <c r="A553" s="27">
        <v>103286</v>
      </c>
      <c r="B553" s="27">
        <v>103286</v>
      </c>
      <c r="C553" s="27" t="s">
        <v>1205</v>
      </c>
      <c r="D553" s="27" t="s">
        <v>1210</v>
      </c>
      <c r="E553" s="27" t="s">
        <v>1211</v>
      </c>
      <c r="F553" s="20" t="s">
        <v>69</v>
      </c>
      <c r="G553" s="20"/>
      <c r="H553" s="28"/>
      <c r="I553" s="20" t="s">
        <v>62</v>
      </c>
      <c r="J553" s="28" t="s">
        <v>1107</v>
      </c>
      <c r="K553" s="28" t="s">
        <v>66</v>
      </c>
      <c r="L553" s="20" t="s">
        <v>74</v>
      </c>
      <c r="M553" s="20"/>
      <c r="N553" s="20"/>
      <c r="O553" s="28" t="s">
        <v>1212</v>
      </c>
      <c r="P553" s="20">
        <v>0</v>
      </c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2"/>
      <c r="AN553" s="71" t="s">
        <v>75</v>
      </c>
      <c r="AO553" s="25"/>
      <c r="AP553" s="25"/>
      <c r="AQ553" s="20"/>
      <c r="AR553" s="20"/>
      <c r="AS553" s="20"/>
      <c r="AT553" s="20"/>
      <c r="AU553" s="20"/>
      <c r="AV553" s="25" t="s">
        <v>61</v>
      </c>
      <c r="AW553" s="53" t="s">
        <v>61</v>
      </c>
      <c r="AX553" s="53" t="s">
        <v>61</v>
      </c>
      <c r="AY553" s="53" t="s">
        <v>61</v>
      </c>
      <c r="AZ553" s="53"/>
      <c r="BA553" s="53" t="s">
        <v>61</v>
      </c>
      <c r="BB553" s="53" t="s">
        <v>61</v>
      </c>
      <c r="BC553" s="53"/>
      <c r="BD553" s="53"/>
      <c r="BE553" s="53" t="s">
        <v>61</v>
      </c>
      <c r="BF553" s="53" t="s">
        <v>61</v>
      </c>
      <c r="BG553" s="53" t="s">
        <v>61</v>
      </c>
      <c r="BH553" s="53"/>
    </row>
    <row r="554" spans="1:60">
      <c r="A554" s="27">
        <v>136737</v>
      </c>
      <c r="B554" s="27">
        <v>136737</v>
      </c>
      <c r="C554" s="27" t="s">
        <v>1205</v>
      </c>
      <c r="D554" s="27" t="s">
        <v>1213</v>
      </c>
      <c r="E554" s="27" t="s">
        <v>1214</v>
      </c>
      <c r="F554" s="20" t="s">
        <v>60</v>
      </c>
      <c r="G554" s="20" t="s">
        <v>61</v>
      </c>
      <c r="H554" s="28"/>
      <c r="I554" s="20" t="s">
        <v>62</v>
      </c>
      <c r="J554" s="28" t="s">
        <v>1107</v>
      </c>
      <c r="K554" s="28" t="s">
        <v>66</v>
      </c>
      <c r="L554" s="20" t="s">
        <v>74</v>
      </c>
      <c r="M554" s="20"/>
      <c r="N554" s="20"/>
      <c r="O554" s="28" t="s">
        <v>62</v>
      </c>
      <c r="P554" s="20">
        <v>0</v>
      </c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2"/>
      <c r="AN554" s="71" t="s">
        <v>75</v>
      </c>
      <c r="AO554" s="25"/>
      <c r="AP554" s="25"/>
      <c r="AQ554" s="20"/>
      <c r="AR554" s="20"/>
      <c r="AS554" s="20"/>
      <c r="AT554" s="20"/>
      <c r="AU554" s="20"/>
      <c r="AV554" s="25" t="s">
        <v>61</v>
      </c>
      <c r="AW554" s="53"/>
      <c r="AX554" s="53"/>
      <c r="AY554" s="53"/>
      <c r="AZ554" s="53"/>
      <c r="BA554" s="53"/>
      <c r="BB554" s="53" t="s">
        <v>61</v>
      </c>
      <c r="BC554" s="53"/>
      <c r="BD554" s="53"/>
      <c r="BE554" s="53"/>
      <c r="BF554" s="53"/>
      <c r="BG554" s="53"/>
      <c r="BH554" s="53"/>
    </row>
    <row r="555" spans="1:60">
      <c r="A555" s="16">
        <v>136738</v>
      </c>
      <c r="B555" s="16">
        <v>136738</v>
      </c>
      <c r="C555" s="16" t="s">
        <v>1205</v>
      </c>
      <c r="D555" s="16" t="s">
        <v>1215</v>
      </c>
      <c r="E555" s="16" t="s">
        <v>1216</v>
      </c>
      <c r="F555" s="20" t="s">
        <v>60</v>
      </c>
      <c r="G555" s="20" t="s">
        <v>61</v>
      </c>
      <c r="H555" s="28"/>
      <c r="I555" s="20" t="s">
        <v>62</v>
      </c>
      <c r="J555" s="28" t="s">
        <v>1107</v>
      </c>
      <c r="K555" s="28" t="s">
        <v>66</v>
      </c>
      <c r="L555" s="20" t="s">
        <v>74</v>
      </c>
      <c r="M555" s="20"/>
      <c r="N555" s="20"/>
      <c r="O555" s="28" t="s">
        <v>62</v>
      </c>
      <c r="P555" s="20">
        <v>0</v>
      </c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2"/>
      <c r="AN555" s="71" t="s">
        <v>75</v>
      </c>
      <c r="AO555" s="25"/>
      <c r="AP555" s="25"/>
      <c r="AQ555" s="20"/>
      <c r="AR555" s="20"/>
      <c r="AS555" s="20" t="s">
        <v>61</v>
      </c>
      <c r="AT555" s="20"/>
      <c r="AU555" s="20"/>
      <c r="AV555" s="25" t="s">
        <v>61</v>
      </c>
      <c r="AW555" s="52"/>
      <c r="AX555" s="52" t="s">
        <v>61</v>
      </c>
      <c r="AY555" s="52"/>
      <c r="AZ555" s="52"/>
      <c r="BA555" s="52" t="s">
        <v>61</v>
      </c>
      <c r="BB555" s="52"/>
      <c r="BC555" s="52" t="s">
        <v>61</v>
      </c>
      <c r="BD555" s="52"/>
      <c r="BE555" s="52" t="s">
        <v>61</v>
      </c>
      <c r="BF555" s="52" t="s">
        <v>61</v>
      </c>
      <c r="BG555" s="52" t="s">
        <v>61</v>
      </c>
      <c r="BH555" s="52" t="s">
        <v>61</v>
      </c>
    </row>
    <row r="556" spans="1:60">
      <c r="A556" s="27">
        <v>103299</v>
      </c>
      <c r="B556" s="27">
        <v>103299</v>
      </c>
      <c r="C556" s="27" t="s">
        <v>1205</v>
      </c>
      <c r="D556" s="27" t="s">
        <v>1217</v>
      </c>
      <c r="E556" s="27" t="s">
        <v>1218</v>
      </c>
      <c r="F556" s="28" t="s">
        <v>69</v>
      </c>
      <c r="G556" s="28"/>
      <c r="H556" s="28"/>
      <c r="I556" s="20" t="s">
        <v>62</v>
      </c>
      <c r="J556" s="28" t="s">
        <v>70</v>
      </c>
      <c r="K556" s="28" t="s">
        <v>66</v>
      </c>
      <c r="L556" s="20" t="s">
        <v>74</v>
      </c>
      <c r="M556" s="20"/>
      <c r="N556" s="20"/>
      <c r="O556" s="28" t="s">
        <v>62</v>
      </c>
      <c r="P556" s="20">
        <v>2</v>
      </c>
      <c r="Q556" s="20">
        <v>2</v>
      </c>
      <c r="R556" s="20">
        <v>2</v>
      </c>
      <c r="S556" s="20">
        <v>2</v>
      </c>
      <c r="T556" s="20">
        <v>3</v>
      </c>
      <c r="U556" s="20">
        <v>3</v>
      </c>
      <c r="V556" s="20">
        <v>2</v>
      </c>
      <c r="W556" s="20">
        <v>3</v>
      </c>
      <c r="X556" s="20">
        <v>0</v>
      </c>
      <c r="Y556" s="20">
        <v>0</v>
      </c>
      <c r="Z556" s="20">
        <v>0</v>
      </c>
      <c r="AA556" s="20">
        <v>3</v>
      </c>
      <c r="AB556" s="20">
        <v>2</v>
      </c>
      <c r="AC556" s="20">
        <f>SUM(Q556:AB556)</f>
        <v>22</v>
      </c>
      <c r="AD556" s="20" t="s">
        <v>98</v>
      </c>
      <c r="AE556" s="20" t="s">
        <v>62</v>
      </c>
      <c r="AF556" s="20" t="s">
        <v>62</v>
      </c>
      <c r="AG556" s="20"/>
      <c r="AH556" s="20"/>
      <c r="AI556" s="29" t="s">
        <v>100</v>
      </c>
      <c r="AJ556" s="20" t="s">
        <v>100</v>
      </c>
      <c r="AK556" s="20" t="s">
        <v>99</v>
      </c>
      <c r="AL556" s="20" t="s">
        <v>99</v>
      </c>
      <c r="AM556" s="22" t="s">
        <v>132</v>
      </c>
      <c r="AN556" s="71" t="s">
        <v>109</v>
      </c>
      <c r="AO556" s="25" t="s">
        <v>117</v>
      </c>
      <c r="AP556" s="25">
        <v>3</v>
      </c>
      <c r="AQ556" s="20"/>
      <c r="AR556" s="20"/>
      <c r="AS556" s="20"/>
      <c r="AT556" s="20"/>
      <c r="AU556" s="20"/>
      <c r="AV556" s="25"/>
      <c r="AW556" s="53"/>
      <c r="AX556" s="53"/>
      <c r="AY556" s="53"/>
      <c r="AZ556" s="53"/>
      <c r="BA556" s="53"/>
      <c r="BB556" s="53" t="s">
        <v>61</v>
      </c>
      <c r="BC556" s="53" t="s">
        <v>61</v>
      </c>
      <c r="BD556" s="53"/>
      <c r="BE556" s="53"/>
      <c r="BF556" s="53"/>
      <c r="BG556" s="53"/>
      <c r="BH556" s="53"/>
    </row>
    <row r="557" spans="1:60">
      <c r="A557" s="16">
        <v>103302</v>
      </c>
      <c r="B557" s="16">
        <v>103302</v>
      </c>
      <c r="C557" s="16" t="s">
        <v>1205</v>
      </c>
      <c r="D557" s="16" t="s">
        <v>1219</v>
      </c>
      <c r="E557" s="16" t="s">
        <v>1220</v>
      </c>
      <c r="F557" s="20" t="s">
        <v>69</v>
      </c>
      <c r="G557" s="20"/>
      <c r="H557" s="28"/>
      <c r="I557" s="20" t="s">
        <v>62</v>
      </c>
      <c r="J557" s="28" t="s">
        <v>70</v>
      </c>
      <c r="K557" s="28" t="s">
        <v>66</v>
      </c>
      <c r="L557" s="20" t="s">
        <v>74</v>
      </c>
      <c r="M557" s="20"/>
      <c r="N557" s="20"/>
      <c r="O557" s="28" t="s">
        <v>62</v>
      </c>
      <c r="P557" s="20">
        <v>2</v>
      </c>
      <c r="Q557" s="20">
        <v>2</v>
      </c>
      <c r="R557" s="20">
        <v>2</v>
      </c>
      <c r="S557" s="20">
        <v>2</v>
      </c>
      <c r="T557" s="20">
        <v>3</v>
      </c>
      <c r="U557" s="20">
        <v>3</v>
      </c>
      <c r="V557" s="20">
        <v>2</v>
      </c>
      <c r="W557" s="20">
        <v>2</v>
      </c>
      <c r="X557" s="20">
        <v>0</v>
      </c>
      <c r="Y557" s="20">
        <v>0</v>
      </c>
      <c r="Z557" s="20">
        <v>0</v>
      </c>
      <c r="AA557" s="20">
        <v>3</v>
      </c>
      <c r="AB557" s="20">
        <v>0</v>
      </c>
      <c r="AC557" s="20">
        <f>SUM(Q557:AB557)</f>
        <v>19</v>
      </c>
      <c r="AD557" s="20" t="s">
        <v>99</v>
      </c>
      <c r="AE557" s="20" t="s">
        <v>62</v>
      </c>
      <c r="AF557" s="20" t="s">
        <v>62</v>
      </c>
      <c r="AG557" s="20"/>
      <c r="AH557" s="20"/>
      <c r="AI557" s="20" t="s">
        <v>99</v>
      </c>
      <c r="AJ557" s="20" t="s">
        <v>98</v>
      </c>
      <c r="AK557" s="20" t="s">
        <v>99</v>
      </c>
      <c r="AL557" s="20" t="s">
        <v>99</v>
      </c>
      <c r="AM557" s="22" t="s">
        <v>101</v>
      </c>
      <c r="AN557" s="71" t="s">
        <v>102</v>
      </c>
      <c r="AO557" s="25" t="s">
        <v>117</v>
      </c>
      <c r="AP557" s="25">
        <v>1</v>
      </c>
      <c r="AQ557" s="20"/>
      <c r="AR557" s="20"/>
      <c r="AS557" s="29" t="s">
        <v>110</v>
      </c>
      <c r="AT557" s="29"/>
      <c r="AU557" s="20"/>
      <c r="AV557" s="25"/>
      <c r="AW557" s="52"/>
      <c r="AX557" s="52"/>
      <c r="AY557" s="52"/>
      <c r="AZ557" s="52"/>
      <c r="BA557" s="52"/>
      <c r="BB557" s="52" t="s">
        <v>61</v>
      </c>
      <c r="BC557" s="52" t="s">
        <v>61</v>
      </c>
      <c r="BD557" s="52" t="s">
        <v>61</v>
      </c>
      <c r="BE557" s="52" t="s">
        <v>61</v>
      </c>
      <c r="BF557" s="52"/>
      <c r="BG557" s="52"/>
      <c r="BH557" s="52"/>
    </row>
    <row r="558" spans="1:60">
      <c r="A558" s="27">
        <v>717273</v>
      </c>
      <c r="B558" s="27">
        <v>717273</v>
      </c>
      <c r="C558" s="27" t="s">
        <v>1205</v>
      </c>
      <c r="D558" s="27" t="s">
        <v>1221</v>
      </c>
      <c r="E558" s="27"/>
      <c r="F558" s="25" t="s">
        <v>69</v>
      </c>
      <c r="G558" s="26"/>
      <c r="H558" s="26"/>
      <c r="I558" s="25" t="s">
        <v>62</v>
      </c>
      <c r="J558" s="25" t="s">
        <v>73</v>
      </c>
      <c r="K558" s="25" t="s">
        <v>66</v>
      </c>
      <c r="L558" s="20" t="s">
        <v>86</v>
      </c>
      <c r="M558" s="20"/>
      <c r="N558" s="25"/>
      <c r="O558" s="18" t="s">
        <v>62</v>
      </c>
      <c r="P558" s="25">
        <v>0</v>
      </c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6"/>
      <c r="AN558" s="67" t="s">
        <v>75</v>
      </c>
      <c r="AO558" s="25" t="s">
        <v>117</v>
      </c>
      <c r="AP558" s="25"/>
      <c r="AQ558" s="25"/>
      <c r="AR558" s="25"/>
      <c r="AS558" s="25"/>
      <c r="AT558" s="25"/>
      <c r="AU558" s="25"/>
      <c r="AV558" s="25"/>
      <c r="AW558" s="53"/>
      <c r="AX558" s="53"/>
      <c r="AY558" s="53" t="s">
        <v>61</v>
      </c>
      <c r="AZ558" s="53"/>
      <c r="BA558" s="53"/>
      <c r="BB558" s="53"/>
      <c r="BC558" s="53"/>
      <c r="BD558" s="53"/>
      <c r="BE558" s="53"/>
      <c r="BF558" s="53"/>
      <c r="BG558" s="53"/>
      <c r="BH558" s="53"/>
    </row>
    <row r="559" spans="1:60">
      <c r="A559" s="27">
        <v>103502</v>
      </c>
      <c r="B559" s="27">
        <v>103502</v>
      </c>
      <c r="C559" s="27" t="s">
        <v>295</v>
      </c>
      <c r="D559" s="27" t="s">
        <v>1222</v>
      </c>
      <c r="E559" s="27" t="s">
        <v>1223</v>
      </c>
      <c r="F559" s="17" t="s">
        <v>69</v>
      </c>
      <c r="G559" s="17" t="s">
        <v>61</v>
      </c>
      <c r="H559" s="18"/>
      <c r="I559" s="17" t="s">
        <v>62</v>
      </c>
      <c r="J559" s="18" t="s">
        <v>1107</v>
      </c>
      <c r="K559" s="18" t="s">
        <v>66</v>
      </c>
      <c r="L559" s="20" t="s">
        <v>65</v>
      </c>
      <c r="M559" s="20"/>
      <c r="N559" s="25" t="s">
        <v>61</v>
      </c>
      <c r="O559" s="18" t="s">
        <v>66</v>
      </c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4"/>
      <c r="AN559" s="71"/>
      <c r="AO559" s="25"/>
      <c r="AP559" s="25"/>
      <c r="AQ559" s="21"/>
      <c r="AR559" s="21"/>
      <c r="AS559" s="20" t="s">
        <v>61</v>
      </c>
      <c r="AT559" s="20"/>
      <c r="AU559" s="21"/>
      <c r="AV559" s="25"/>
      <c r="AW559" s="53" t="s">
        <v>61</v>
      </c>
      <c r="AX559" s="53" t="s">
        <v>61</v>
      </c>
      <c r="AY559" s="53"/>
      <c r="AZ559" s="53" t="s">
        <v>61</v>
      </c>
      <c r="BA559" s="53"/>
      <c r="BB559" s="53" t="s">
        <v>61</v>
      </c>
      <c r="BC559" s="53"/>
      <c r="BD559" s="53"/>
      <c r="BE559" s="53" t="s">
        <v>61</v>
      </c>
      <c r="BF559" s="53"/>
      <c r="BG559" s="53"/>
      <c r="BH559" s="53"/>
    </row>
    <row r="560" spans="1:60">
      <c r="A560" s="16">
        <v>103543</v>
      </c>
      <c r="B560" s="16">
        <v>103543</v>
      </c>
      <c r="C560" s="16" t="s">
        <v>1224</v>
      </c>
      <c r="D560" s="16" t="s">
        <v>1225</v>
      </c>
      <c r="E560" s="16" t="s">
        <v>1226</v>
      </c>
      <c r="F560" s="20" t="s">
        <v>69</v>
      </c>
      <c r="G560" s="20" t="s">
        <v>61</v>
      </c>
      <c r="H560" s="28"/>
      <c r="I560" s="20" t="s">
        <v>62</v>
      </c>
      <c r="J560" s="28" t="s">
        <v>93</v>
      </c>
      <c r="K560" s="28" t="s">
        <v>66</v>
      </c>
      <c r="L560" s="20" t="s">
        <v>74</v>
      </c>
      <c r="M560" s="20"/>
      <c r="N560" s="20"/>
      <c r="O560" s="28" t="s">
        <v>62</v>
      </c>
      <c r="P560" s="20">
        <v>3</v>
      </c>
      <c r="Q560" s="20">
        <v>2</v>
      </c>
      <c r="R560" s="20">
        <v>2</v>
      </c>
      <c r="S560" s="34">
        <v>3</v>
      </c>
      <c r="T560" s="34">
        <v>3</v>
      </c>
      <c r="U560" s="20">
        <v>3</v>
      </c>
      <c r="V560" s="20">
        <v>2</v>
      </c>
      <c r="W560" s="20">
        <v>3</v>
      </c>
      <c r="X560" s="20">
        <v>0</v>
      </c>
      <c r="Y560" s="20">
        <v>1</v>
      </c>
      <c r="Z560" s="20">
        <v>2</v>
      </c>
      <c r="AA560" s="20">
        <v>3</v>
      </c>
      <c r="AB560" s="20">
        <v>2</v>
      </c>
      <c r="AC560" s="20">
        <f>SUM(Q560:AB560)</f>
        <v>26</v>
      </c>
      <c r="AD560" s="20" t="s">
        <v>98</v>
      </c>
      <c r="AE560" s="20" t="s">
        <v>62</v>
      </c>
      <c r="AF560" s="20" t="s">
        <v>62</v>
      </c>
      <c r="AG560" s="20"/>
      <c r="AH560" s="20"/>
      <c r="AI560" s="29" t="s">
        <v>100</v>
      </c>
      <c r="AJ560" s="20" t="s">
        <v>98</v>
      </c>
      <c r="AK560" s="20" t="s">
        <v>99</v>
      </c>
      <c r="AL560" s="20" t="s">
        <v>99</v>
      </c>
      <c r="AM560" s="22" t="s">
        <v>101</v>
      </c>
      <c r="AN560" s="71" t="s">
        <v>102</v>
      </c>
      <c r="AO560" s="25" t="s">
        <v>103</v>
      </c>
      <c r="AP560" s="25">
        <v>2</v>
      </c>
      <c r="AQ560" s="20"/>
      <c r="AR560" s="20"/>
      <c r="AS560" s="20" t="s">
        <v>104</v>
      </c>
      <c r="AT560" s="20" t="s">
        <v>104</v>
      </c>
      <c r="AU560" s="20" t="s">
        <v>111</v>
      </c>
      <c r="AV560" s="25" t="s">
        <v>61</v>
      </c>
      <c r="AW560" s="52"/>
      <c r="AX560" s="52" t="s">
        <v>61</v>
      </c>
      <c r="AY560" s="52" t="s">
        <v>61</v>
      </c>
      <c r="AZ560" s="52" t="s">
        <v>61</v>
      </c>
      <c r="BA560" s="52" t="s">
        <v>61</v>
      </c>
      <c r="BB560" s="52" t="s">
        <v>61</v>
      </c>
      <c r="BC560" s="52" t="s">
        <v>61</v>
      </c>
      <c r="BD560" s="52" t="s">
        <v>61</v>
      </c>
      <c r="BE560" s="52" t="s">
        <v>61</v>
      </c>
      <c r="BF560" s="52" t="s">
        <v>61</v>
      </c>
      <c r="BG560" s="52" t="s">
        <v>61</v>
      </c>
      <c r="BH560" s="52" t="s">
        <v>61</v>
      </c>
    </row>
    <row r="561" spans="1:60">
      <c r="A561" s="16">
        <v>445494</v>
      </c>
      <c r="B561" s="16">
        <v>445494</v>
      </c>
      <c r="C561" s="16" t="s">
        <v>1224</v>
      </c>
      <c r="D561" s="16" t="s">
        <v>1227</v>
      </c>
      <c r="E561" s="16"/>
      <c r="F561" s="17" t="s">
        <v>69</v>
      </c>
      <c r="G561" s="17" t="s">
        <v>61</v>
      </c>
      <c r="H561" s="18"/>
      <c r="I561" s="17" t="s">
        <v>62</v>
      </c>
      <c r="J561" s="18" t="s">
        <v>93</v>
      </c>
      <c r="K561" s="18" t="s">
        <v>66</v>
      </c>
      <c r="L561" s="20" t="s">
        <v>65</v>
      </c>
      <c r="M561" s="20"/>
      <c r="N561" s="25" t="s">
        <v>61</v>
      </c>
      <c r="O561" s="18" t="s">
        <v>66</v>
      </c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4"/>
      <c r="AN561" s="71"/>
      <c r="AO561" s="25"/>
      <c r="AP561" s="25"/>
      <c r="AQ561" s="21"/>
      <c r="AR561" s="21"/>
      <c r="AS561" s="21"/>
      <c r="AT561" s="21"/>
      <c r="AU561" s="21"/>
      <c r="AV561" s="25"/>
      <c r="AW561" s="52"/>
      <c r="AX561" s="52" t="s">
        <v>61</v>
      </c>
      <c r="AY561" s="52"/>
      <c r="AZ561" s="52" t="s">
        <v>61</v>
      </c>
      <c r="BA561" s="52"/>
      <c r="BB561" s="52"/>
      <c r="BC561" s="52"/>
      <c r="BD561" s="52"/>
      <c r="BE561" s="52" t="s">
        <v>61</v>
      </c>
      <c r="BF561" s="52"/>
      <c r="BG561" s="52"/>
      <c r="BH561" s="52" t="s">
        <v>61</v>
      </c>
    </row>
    <row r="562" spans="1:60">
      <c r="A562" s="27">
        <v>103545</v>
      </c>
      <c r="B562" s="27">
        <v>103545</v>
      </c>
      <c r="C562" s="27" t="s">
        <v>1224</v>
      </c>
      <c r="D562" s="27" t="s">
        <v>1228</v>
      </c>
      <c r="E562" s="27" t="s">
        <v>1229</v>
      </c>
      <c r="F562" s="20" t="s">
        <v>69</v>
      </c>
      <c r="G562" s="20" t="s">
        <v>61</v>
      </c>
      <c r="H562" s="25"/>
      <c r="I562" s="25" t="s">
        <v>66</v>
      </c>
      <c r="J562" s="35" t="s">
        <v>70</v>
      </c>
      <c r="K562" s="35" t="s">
        <v>66</v>
      </c>
      <c r="L562" s="25"/>
      <c r="M562" s="25"/>
      <c r="N562" s="25"/>
      <c r="O562" s="35" t="s">
        <v>62</v>
      </c>
      <c r="P562" s="25" t="s">
        <v>546</v>
      </c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6"/>
      <c r="AN562" s="71" t="s">
        <v>119</v>
      </c>
      <c r="AO562" s="25" t="s">
        <v>120</v>
      </c>
      <c r="AP562" s="25"/>
      <c r="AQ562" s="25"/>
      <c r="AR562" s="25"/>
      <c r="AS562" s="25"/>
      <c r="AT562" s="25"/>
      <c r="AU562" s="20" t="s">
        <v>111</v>
      </c>
      <c r="AV562" s="25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</row>
    <row r="563" spans="1:60">
      <c r="A563" s="27">
        <v>103547</v>
      </c>
      <c r="B563" s="27">
        <v>103547</v>
      </c>
      <c r="C563" s="27" t="s">
        <v>1224</v>
      </c>
      <c r="D563" s="27" t="s">
        <v>1230</v>
      </c>
      <c r="E563" s="27" t="s">
        <v>1231</v>
      </c>
      <c r="F563" s="20" t="s">
        <v>69</v>
      </c>
      <c r="G563" s="20" t="s">
        <v>61</v>
      </c>
      <c r="H563" s="28"/>
      <c r="I563" s="20" t="s">
        <v>62</v>
      </c>
      <c r="J563" s="28" t="s">
        <v>93</v>
      </c>
      <c r="K563" s="28" t="s">
        <v>66</v>
      </c>
      <c r="L563" s="20" t="s">
        <v>74</v>
      </c>
      <c r="M563" s="20"/>
      <c r="N563" s="20"/>
      <c r="O563" s="28" t="s">
        <v>62</v>
      </c>
      <c r="P563" s="20">
        <v>5</v>
      </c>
      <c r="Q563" s="20">
        <v>2</v>
      </c>
      <c r="R563" s="20">
        <v>2</v>
      </c>
      <c r="S563" s="34">
        <v>3</v>
      </c>
      <c r="T563" s="34">
        <v>3</v>
      </c>
      <c r="U563" s="20">
        <v>3</v>
      </c>
      <c r="V563" s="20">
        <v>2</v>
      </c>
      <c r="W563" s="20">
        <v>3</v>
      </c>
      <c r="X563" s="20">
        <v>4</v>
      </c>
      <c r="Y563" s="20">
        <v>1</v>
      </c>
      <c r="Z563" s="20">
        <v>2</v>
      </c>
      <c r="AA563" s="20">
        <v>3</v>
      </c>
      <c r="AB563" s="20">
        <v>2</v>
      </c>
      <c r="AC563" s="20">
        <f>SUM(Q563:AB563)</f>
        <v>30</v>
      </c>
      <c r="AD563" s="20" t="s">
        <v>100</v>
      </c>
      <c r="AE563" s="20" t="s">
        <v>62</v>
      </c>
      <c r="AF563" s="20" t="s">
        <v>62</v>
      </c>
      <c r="AG563" s="20"/>
      <c r="AH563" s="20"/>
      <c r="AI563" s="29" t="s">
        <v>100</v>
      </c>
      <c r="AJ563" s="20" t="s">
        <v>100</v>
      </c>
      <c r="AK563" s="20" t="s">
        <v>99</v>
      </c>
      <c r="AL563" s="20" t="s">
        <v>99</v>
      </c>
      <c r="AM563" s="22" t="s">
        <v>132</v>
      </c>
      <c r="AN563" s="71" t="s">
        <v>109</v>
      </c>
      <c r="AO563" s="25" t="s">
        <v>103</v>
      </c>
      <c r="AP563" s="25">
        <v>3</v>
      </c>
      <c r="AQ563" s="20" t="s">
        <v>62</v>
      </c>
      <c r="AR563" s="20"/>
      <c r="AS563" s="20" t="s">
        <v>133</v>
      </c>
      <c r="AT563" s="20" t="s">
        <v>133</v>
      </c>
      <c r="AU563" s="20" t="s">
        <v>133</v>
      </c>
      <c r="AV563" s="25"/>
      <c r="AW563" s="53" t="s">
        <v>61</v>
      </c>
      <c r="AX563" s="53" t="s">
        <v>61</v>
      </c>
      <c r="AY563" s="53" t="s">
        <v>61</v>
      </c>
      <c r="AZ563" s="53" t="s">
        <v>61</v>
      </c>
      <c r="BA563" s="53" t="s">
        <v>61</v>
      </c>
      <c r="BB563" s="53" t="s">
        <v>61</v>
      </c>
      <c r="BC563" s="53" t="s">
        <v>61</v>
      </c>
      <c r="BD563" s="53" t="s">
        <v>61</v>
      </c>
      <c r="BE563" s="53" t="s">
        <v>61</v>
      </c>
      <c r="BF563" s="53" t="s">
        <v>61</v>
      </c>
      <c r="BG563" s="53" t="s">
        <v>61</v>
      </c>
      <c r="BH563" s="53" t="s">
        <v>61</v>
      </c>
    </row>
    <row r="564" spans="1:60">
      <c r="A564" s="27">
        <v>103557</v>
      </c>
      <c r="B564" s="27">
        <v>103557</v>
      </c>
      <c r="C564" s="27" t="s">
        <v>1224</v>
      </c>
      <c r="D564" s="27" t="s">
        <v>1232</v>
      </c>
      <c r="E564" s="27" t="s">
        <v>1233</v>
      </c>
      <c r="F564" s="20" t="s">
        <v>69</v>
      </c>
      <c r="G564" s="20" t="s">
        <v>61</v>
      </c>
      <c r="H564" s="28"/>
      <c r="I564" s="20" t="s">
        <v>62</v>
      </c>
      <c r="J564" s="28" t="s">
        <v>93</v>
      </c>
      <c r="K564" s="28" t="s">
        <v>66</v>
      </c>
      <c r="L564" s="20" t="s">
        <v>74</v>
      </c>
      <c r="M564" s="20"/>
      <c r="N564" s="20"/>
      <c r="O564" s="28" t="s">
        <v>62</v>
      </c>
      <c r="P564" s="20">
        <v>2</v>
      </c>
      <c r="Q564" s="20">
        <v>2</v>
      </c>
      <c r="R564" s="20">
        <v>2</v>
      </c>
      <c r="S564" s="34">
        <v>3</v>
      </c>
      <c r="T564" s="34">
        <v>3</v>
      </c>
      <c r="U564" s="20">
        <v>3</v>
      </c>
      <c r="V564" s="20">
        <v>2</v>
      </c>
      <c r="W564" s="20">
        <v>2</v>
      </c>
      <c r="X564" s="20">
        <v>0</v>
      </c>
      <c r="Y564" s="20">
        <v>1</v>
      </c>
      <c r="Z564" s="20">
        <v>0</v>
      </c>
      <c r="AA564" s="20">
        <v>3</v>
      </c>
      <c r="AB564" s="20">
        <v>0</v>
      </c>
      <c r="AC564" s="20">
        <f>SUM(Q564:AB564)</f>
        <v>21</v>
      </c>
      <c r="AD564" s="20" t="s">
        <v>98</v>
      </c>
      <c r="AE564" s="20" t="s">
        <v>62</v>
      </c>
      <c r="AF564" s="20" t="s">
        <v>62</v>
      </c>
      <c r="AG564" s="20"/>
      <c r="AH564" s="20"/>
      <c r="AI564" s="20" t="s">
        <v>98</v>
      </c>
      <c r="AJ564" s="20" t="s">
        <v>98</v>
      </c>
      <c r="AK564" s="20" t="s">
        <v>99</v>
      </c>
      <c r="AL564" s="20" t="s">
        <v>99</v>
      </c>
      <c r="AM564" s="22" t="s">
        <v>101</v>
      </c>
      <c r="AN564" s="71" t="s">
        <v>102</v>
      </c>
      <c r="AO564" s="25" t="s">
        <v>117</v>
      </c>
      <c r="AP564" s="25">
        <v>1</v>
      </c>
      <c r="AQ564" s="20"/>
      <c r="AR564" s="20"/>
      <c r="AS564" s="29" t="s">
        <v>110</v>
      </c>
      <c r="AT564" s="29" t="s">
        <v>110</v>
      </c>
      <c r="AU564" s="20" t="s">
        <v>111</v>
      </c>
      <c r="AV564" s="25"/>
      <c r="AW564" s="53"/>
      <c r="AX564" s="53"/>
      <c r="AY564" s="53" t="s">
        <v>61</v>
      </c>
      <c r="AZ564" s="53" t="s">
        <v>61</v>
      </c>
      <c r="BA564" s="53" t="s">
        <v>61</v>
      </c>
      <c r="BB564" s="53" t="s">
        <v>61</v>
      </c>
      <c r="BC564" s="53"/>
      <c r="BD564" s="53" t="s">
        <v>61</v>
      </c>
      <c r="BE564" s="53"/>
      <c r="BF564" s="53" t="s">
        <v>61</v>
      </c>
      <c r="BG564" s="53" t="s">
        <v>61</v>
      </c>
      <c r="BH564" s="53" t="s">
        <v>61</v>
      </c>
    </row>
    <row r="565" spans="1:60">
      <c r="A565" s="27">
        <v>103627</v>
      </c>
      <c r="B565" s="27">
        <v>103627</v>
      </c>
      <c r="C565" s="27" t="s">
        <v>141</v>
      </c>
      <c r="D565" s="27" t="s">
        <v>1234</v>
      </c>
      <c r="E565" s="27" t="s">
        <v>1235</v>
      </c>
      <c r="F565" s="20" t="s">
        <v>69</v>
      </c>
      <c r="G565" s="20" t="s">
        <v>61</v>
      </c>
      <c r="H565" s="28"/>
      <c r="I565" s="20" t="s">
        <v>62</v>
      </c>
      <c r="J565" s="28" t="s">
        <v>85</v>
      </c>
      <c r="K565" s="28" t="s">
        <v>66</v>
      </c>
      <c r="L565" s="20" t="s">
        <v>74</v>
      </c>
      <c r="M565" s="20"/>
      <c r="N565" s="20"/>
      <c r="O565" s="28" t="s">
        <v>62</v>
      </c>
      <c r="P565" s="20">
        <v>1</v>
      </c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2"/>
      <c r="AN565" s="71" t="s">
        <v>80</v>
      </c>
      <c r="AO565" s="25"/>
      <c r="AP565" s="25"/>
      <c r="AQ565" s="20"/>
      <c r="AR565" s="20"/>
      <c r="AS565" s="20" t="s">
        <v>61</v>
      </c>
      <c r="AT565" s="20"/>
      <c r="AU565" s="20"/>
      <c r="AV565" s="25"/>
      <c r="AW565" s="53" t="s">
        <v>61</v>
      </c>
      <c r="AX565" s="53" t="s">
        <v>61</v>
      </c>
      <c r="AY565" s="53"/>
      <c r="AZ565" s="53" t="s">
        <v>61</v>
      </c>
      <c r="BA565" s="53" t="s">
        <v>61</v>
      </c>
      <c r="BB565" s="53" t="s">
        <v>61</v>
      </c>
      <c r="BC565" s="53"/>
      <c r="BD565" s="53" t="s">
        <v>61</v>
      </c>
      <c r="BE565" s="53"/>
      <c r="BF565" s="53" t="s">
        <v>61</v>
      </c>
      <c r="BG565" s="53" t="s">
        <v>61</v>
      </c>
      <c r="BH565" s="53" t="s">
        <v>61</v>
      </c>
    </row>
    <row r="566" spans="1:60">
      <c r="A566" s="27">
        <v>103682</v>
      </c>
      <c r="B566" s="27">
        <v>103682</v>
      </c>
      <c r="C566" s="27" t="s">
        <v>641</v>
      </c>
      <c r="D566" s="27" t="s">
        <v>1236</v>
      </c>
      <c r="E566" s="27"/>
      <c r="F566" s="17" t="s">
        <v>69</v>
      </c>
      <c r="G566" s="17" t="s">
        <v>61</v>
      </c>
      <c r="H566" s="18"/>
      <c r="I566" s="17" t="s">
        <v>62</v>
      </c>
      <c r="J566" s="18" t="s">
        <v>171</v>
      </c>
      <c r="K566" s="18" t="s">
        <v>66</v>
      </c>
      <c r="L566" s="20"/>
      <c r="M566" s="20"/>
      <c r="N566" s="25"/>
      <c r="O566" s="18" t="s">
        <v>66</v>
      </c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4"/>
      <c r="AN566" s="71"/>
      <c r="AO566" s="25"/>
      <c r="AP566" s="25"/>
      <c r="AQ566" s="21"/>
      <c r="AR566" s="21"/>
      <c r="AS566" s="20" t="s">
        <v>61</v>
      </c>
      <c r="AT566" s="20"/>
      <c r="AU566" s="21"/>
      <c r="AV566" s="25"/>
      <c r="AW566" s="53"/>
      <c r="AX566" s="53"/>
      <c r="AY566" s="53"/>
      <c r="AZ566" s="53" t="s">
        <v>61</v>
      </c>
      <c r="BA566" s="53"/>
      <c r="BB566" s="53" t="s">
        <v>61</v>
      </c>
      <c r="BC566" s="53"/>
      <c r="BD566" s="53"/>
      <c r="BE566" s="53"/>
      <c r="BF566" s="53"/>
      <c r="BG566" s="53"/>
      <c r="BH566" s="53"/>
    </row>
    <row r="567" spans="1:60">
      <c r="A567" s="16">
        <v>103684</v>
      </c>
      <c r="B567" s="16">
        <v>103684</v>
      </c>
      <c r="C567" s="16" t="s">
        <v>641</v>
      </c>
      <c r="D567" s="16" t="s">
        <v>1237</v>
      </c>
      <c r="E567" s="16" t="s">
        <v>1238</v>
      </c>
      <c r="F567" s="17" t="s">
        <v>69</v>
      </c>
      <c r="G567" s="17"/>
      <c r="H567" s="18"/>
      <c r="I567" s="17" t="s">
        <v>62</v>
      </c>
      <c r="J567" s="18" t="s">
        <v>399</v>
      </c>
      <c r="K567" s="18" t="s">
        <v>66</v>
      </c>
      <c r="L567" s="20"/>
      <c r="M567" s="20"/>
      <c r="N567" s="25"/>
      <c r="O567" s="18" t="s">
        <v>66</v>
      </c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4"/>
      <c r="AN567" s="71"/>
      <c r="AO567" s="25"/>
      <c r="AP567" s="25"/>
      <c r="AQ567" s="21"/>
      <c r="AR567" s="21"/>
      <c r="AS567" s="20" t="s">
        <v>61</v>
      </c>
      <c r="AT567" s="20"/>
      <c r="AU567" s="21"/>
      <c r="AV567" s="25"/>
      <c r="AW567" s="52"/>
      <c r="AX567" s="52"/>
      <c r="AY567" s="52"/>
      <c r="AZ567" s="52"/>
      <c r="BA567" s="52"/>
      <c r="BB567" s="52"/>
      <c r="BC567" s="52"/>
      <c r="BD567" s="52" t="s">
        <v>61</v>
      </c>
      <c r="BE567" s="52" t="s">
        <v>61</v>
      </c>
      <c r="BF567" s="52"/>
      <c r="BG567" s="52"/>
      <c r="BH567" s="52"/>
    </row>
    <row r="568" spans="1:60">
      <c r="A568" s="16">
        <v>610883</v>
      </c>
      <c r="B568" s="16">
        <v>610883</v>
      </c>
      <c r="C568" s="16" t="s">
        <v>641</v>
      </c>
      <c r="D568" s="16" t="s">
        <v>1239</v>
      </c>
      <c r="E568" s="16"/>
      <c r="F568" s="18" t="s">
        <v>69</v>
      </c>
      <c r="G568" s="18"/>
      <c r="H568" s="18"/>
      <c r="I568" s="17" t="s">
        <v>62</v>
      </c>
      <c r="J568" s="18" t="s">
        <v>171</v>
      </c>
      <c r="K568" s="18" t="s">
        <v>66</v>
      </c>
      <c r="L568" s="20"/>
      <c r="M568" s="20"/>
      <c r="N568" s="25"/>
      <c r="O568" s="18" t="s">
        <v>66</v>
      </c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4"/>
      <c r="AN568" s="71"/>
      <c r="AO568" s="25"/>
      <c r="AP568" s="25"/>
      <c r="AQ568" s="21"/>
      <c r="AR568" s="21"/>
      <c r="AS568" s="21"/>
      <c r="AT568" s="21"/>
      <c r="AU568" s="21"/>
      <c r="AV568" s="25"/>
      <c r="AW568" s="52"/>
      <c r="AX568" s="52"/>
      <c r="AY568" s="52"/>
      <c r="AZ568" s="52"/>
      <c r="BA568" s="52"/>
      <c r="BB568" s="52"/>
      <c r="BC568" s="52"/>
      <c r="BD568" s="52" t="s">
        <v>61</v>
      </c>
      <c r="BE568" s="52"/>
      <c r="BF568" s="52"/>
      <c r="BG568" s="52"/>
      <c r="BH568" s="52"/>
    </row>
    <row r="569" spans="1:60">
      <c r="A569" s="27">
        <v>521639</v>
      </c>
      <c r="B569" s="27">
        <v>521639</v>
      </c>
      <c r="C569" s="27" t="s">
        <v>641</v>
      </c>
      <c r="D569" s="27" t="s">
        <v>1240</v>
      </c>
      <c r="E569" s="27" t="s">
        <v>1241</v>
      </c>
      <c r="F569" s="20" t="s">
        <v>69</v>
      </c>
      <c r="G569" s="20" t="s">
        <v>61</v>
      </c>
      <c r="H569" s="28"/>
      <c r="I569" s="20" t="s">
        <v>62</v>
      </c>
      <c r="J569" s="28" t="s">
        <v>399</v>
      </c>
      <c r="K569" s="28" t="s">
        <v>66</v>
      </c>
      <c r="L569" s="20" t="s">
        <v>86</v>
      </c>
      <c r="M569" s="20"/>
      <c r="N569" s="20"/>
      <c r="O569" s="28" t="s">
        <v>62</v>
      </c>
      <c r="P569" s="20">
        <v>1</v>
      </c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2"/>
      <c r="AN569" s="71" t="s">
        <v>80</v>
      </c>
      <c r="AO569" s="25"/>
      <c r="AP569" s="25"/>
      <c r="AQ569" s="20"/>
      <c r="AR569" s="20"/>
      <c r="AS569" s="20" t="s">
        <v>61</v>
      </c>
      <c r="AT569" s="20"/>
      <c r="AU569" s="20"/>
      <c r="AV569" s="25"/>
      <c r="AW569" s="53"/>
      <c r="AX569" s="53"/>
      <c r="AY569" s="53"/>
      <c r="AZ569" s="53" t="s">
        <v>61</v>
      </c>
      <c r="BA569" s="53"/>
      <c r="BB569" s="53" t="s">
        <v>61</v>
      </c>
      <c r="BC569" s="53" t="s">
        <v>61</v>
      </c>
      <c r="BD569" s="53" t="s">
        <v>61</v>
      </c>
      <c r="BE569" s="53" t="s">
        <v>61</v>
      </c>
      <c r="BF569" s="53"/>
      <c r="BG569" s="53"/>
      <c r="BH569" s="53"/>
    </row>
    <row r="570" spans="1:60">
      <c r="A570" s="16">
        <v>103737</v>
      </c>
      <c r="B570" s="16">
        <v>103737</v>
      </c>
      <c r="C570" s="16" t="s">
        <v>712</v>
      </c>
      <c r="D570" s="16" t="s">
        <v>1242</v>
      </c>
      <c r="E570" s="16" t="s">
        <v>1243</v>
      </c>
      <c r="F570" s="20" t="s">
        <v>69</v>
      </c>
      <c r="G570" s="20"/>
      <c r="H570" s="28"/>
      <c r="I570" s="20" t="s">
        <v>62</v>
      </c>
      <c r="J570" s="28" t="s">
        <v>63</v>
      </c>
      <c r="K570" s="28" t="s">
        <v>66</v>
      </c>
      <c r="L570" s="20" t="s">
        <v>74</v>
      </c>
      <c r="M570" s="20"/>
      <c r="N570" s="20"/>
      <c r="O570" s="28" t="s">
        <v>62</v>
      </c>
      <c r="P570" s="20">
        <v>3</v>
      </c>
      <c r="Q570" s="20">
        <v>2</v>
      </c>
      <c r="R570" s="20">
        <v>2</v>
      </c>
      <c r="S570" s="34">
        <v>3</v>
      </c>
      <c r="T570" s="34">
        <v>3</v>
      </c>
      <c r="U570" s="20">
        <v>3</v>
      </c>
      <c r="V570" s="20">
        <v>2</v>
      </c>
      <c r="W570" s="20">
        <v>1</v>
      </c>
      <c r="X570" s="20">
        <v>4</v>
      </c>
      <c r="Y570" s="20">
        <v>0</v>
      </c>
      <c r="Z570" s="20">
        <v>2</v>
      </c>
      <c r="AA570" s="20">
        <v>3</v>
      </c>
      <c r="AB570" s="20">
        <v>0</v>
      </c>
      <c r="AC570" s="20">
        <f>SUM(Q570:AB570)</f>
        <v>25</v>
      </c>
      <c r="AD570" s="20" t="s">
        <v>98</v>
      </c>
      <c r="AE570" s="20" t="s">
        <v>62</v>
      </c>
      <c r="AF570" s="20" t="s">
        <v>62</v>
      </c>
      <c r="AG570" s="20"/>
      <c r="AH570" s="20"/>
      <c r="AI570" s="20" t="s">
        <v>99</v>
      </c>
      <c r="AJ570" s="20" t="s">
        <v>99</v>
      </c>
      <c r="AK570" s="20" t="s">
        <v>99</v>
      </c>
      <c r="AL570" s="20" t="s">
        <v>99</v>
      </c>
      <c r="AM570" s="22" t="s">
        <v>124</v>
      </c>
      <c r="AN570" s="71" t="s">
        <v>102</v>
      </c>
      <c r="AO570" s="25" t="s">
        <v>103</v>
      </c>
      <c r="AP570" s="25">
        <v>1</v>
      </c>
      <c r="AQ570" s="20"/>
      <c r="AR570" s="20"/>
      <c r="AS570" s="20" t="s">
        <v>104</v>
      </c>
      <c r="AT570" s="20"/>
      <c r="AU570" s="20"/>
      <c r="AV570" s="25"/>
      <c r="AW570" s="52" t="s">
        <v>61</v>
      </c>
      <c r="AX570" s="52" t="s">
        <v>61</v>
      </c>
      <c r="AY570" s="52" t="s">
        <v>61</v>
      </c>
      <c r="AZ570" s="52" t="s">
        <v>61</v>
      </c>
      <c r="BA570" s="52" t="s">
        <v>61</v>
      </c>
      <c r="BB570" s="52" t="s">
        <v>61</v>
      </c>
      <c r="BC570" s="52" t="s">
        <v>61</v>
      </c>
      <c r="BD570" s="52" t="s">
        <v>61</v>
      </c>
      <c r="BE570" s="52" t="s">
        <v>61</v>
      </c>
      <c r="BF570" s="52" t="s">
        <v>61</v>
      </c>
      <c r="BG570" s="52" t="s">
        <v>61</v>
      </c>
      <c r="BH570" s="52" t="s">
        <v>61</v>
      </c>
    </row>
    <row r="571" spans="1:60">
      <c r="A571" s="27">
        <v>610887</v>
      </c>
      <c r="B571" s="27">
        <v>610887</v>
      </c>
      <c r="C571" s="27" t="s">
        <v>712</v>
      </c>
      <c r="D571" s="27" t="s">
        <v>1244</v>
      </c>
      <c r="E571" s="27"/>
      <c r="F571" s="28" t="s">
        <v>69</v>
      </c>
      <c r="G571" s="28"/>
      <c r="H571" s="28"/>
      <c r="I571" s="20" t="s">
        <v>62</v>
      </c>
      <c r="J571" s="28" t="s">
        <v>93</v>
      </c>
      <c r="K571" s="28" t="s">
        <v>66</v>
      </c>
      <c r="L571" s="34" t="s">
        <v>86</v>
      </c>
      <c r="M571" s="34"/>
      <c r="N571" s="20"/>
      <c r="O571" s="28" t="s">
        <v>62</v>
      </c>
      <c r="P571" s="20">
        <v>0</v>
      </c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2"/>
      <c r="AN571" s="71" t="s">
        <v>75</v>
      </c>
      <c r="AO571" s="25"/>
      <c r="AP571" s="25"/>
      <c r="AQ571" s="20"/>
      <c r="AR571" s="20"/>
      <c r="AS571" s="20"/>
      <c r="AT571" s="20"/>
      <c r="AU571" s="20"/>
      <c r="AV571" s="25"/>
      <c r="AW571" s="53"/>
      <c r="AX571" s="53" t="s">
        <v>61</v>
      </c>
      <c r="AY571" s="53"/>
      <c r="AZ571" s="53"/>
      <c r="BA571" s="53"/>
      <c r="BB571" s="53"/>
      <c r="BC571" s="53"/>
      <c r="BD571" s="53" t="s">
        <v>61</v>
      </c>
      <c r="BE571" s="53"/>
      <c r="BF571" s="53"/>
      <c r="BG571" s="53"/>
      <c r="BH571" s="53"/>
    </row>
    <row r="572" spans="1:60">
      <c r="A572" s="27">
        <v>103790</v>
      </c>
      <c r="B572" s="27">
        <v>103790</v>
      </c>
      <c r="C572" s="27" t="s">
        <v>712</v>
      </c>
      <c r="D572" s="27" t="s">
        <v>1245</v>
      </c>
      <c r="E572" s="27" t="s">
        <v>1246</v>
      </c>
      <c r="F572" s="20" t="s">
        <v>69</v>
      </c>
      <c r="G572" s="20" t="s">
        <v>61</v>
      </c>
      <c r="H572" s="28"/>
      <c r="I572" s="20" t="s">
        <v>62</v>
      </c>
      <c r="J572" s="28" t="s">
        <v>73</v>
      </c>
      <c r="K572" s="28" t="s">
        <v>66</v>
      </c>
      <c r="L572" s="20" t="s">
        <v>74</v>
      </c>
      <c r="M572" s="20"/>
      <c r="N572" s="20"/>
      <c r="O572" s="28" t="s">
        <v>62</v>
      </c>
      <c r="P572" s="20">
        <v>1</v>
      </c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2"/>
      <c r="AN572" s="71" t="s">
        <v>80</v>
      </c>
      <c r="AO572" s="25"/>
      <c r="AP572" s="25"/>
      <c r="AQ572" s="20"/>
      <c r="AR572" s="20"/>
      <c r="AS572" s="20" t="s">
        <v>61</v>
      </c>
      <c r="AT572" s="20"/>
      <c r="AU572" s="20"/>
      <c r="AV572" s="25"/>
      <c r="AW572" s="53"/>
      <c r="AX572" s="53"/>
      <c r="AY572" s="53"/>
      <c r="AZ572" s="53"/>
      <c r="BA572" s="53"/>
      <c r="BB572" s="53"/>
      <c r="BC572" s="53" t="s">
        <v>61</v>
      </c>
      <c r="BD572" s="53" t="s">
        <v>61</v>
      </c>
      <c r="BE572" s="53" t="s">
        <v>61</v>
      </c>
      <c r="BF572" s="53"/>
      <c r="BG572" s="53"/>
      <c r="BH572" s="53"/>
    </row>
    <row r="573" spans="1:60">
      <c r="A573" s="27">
        <v>103791</v>
      </c>
      <c r="B573" s="27">
        <v>103791</v>
      </c>
      <c r="C573" s="27" t="s">
        <v>712</v>
      </c>
      <c r="D573" s="27" t="s">
        <v>1247</v>
      </c>
      <c r="E573" s="27" t="s">
        <v>1248</v>
      </c>
      <c r="F573" s="17" t="s">
        <v>69</v>
      </c>
      <c r="G573" s="17"/>
      <c r="H573" s="18"/>
      <c r="I573" s="17" t="s">
        <v>62</v>
      </c>
      <c r="J573" s="18" t="s">
        <v>523</v>
      </c>
      <c r="K573" s="18" t="s">
        <v>66</v>
      </c>
      <c r="L573" s="20"/>
      <c r="M573" s="20"/>
      <c r="N573" s="25"/>
      <c r="O573" s="18" t="s">
        <v>66</v>
      </c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4"/>
      <c r="AN573" s="71"/>
      <c r="AO573" s="25"/>
      <c r="AP573" s="25"/>
      <c r="AQ573" s="21"/>
      <c r="AR573" s="21"/>
      <c r="AS573" s="21"/>
      <c r="AT573" s="21"/>
      <c r="AU573" s="21"/>
      <c r="AV573" s="25"/>
      <c r="AW573" s="53"/>
      <c r="AX573" s="53"/>
      <c r="AY573" s="53"/>
      <c r="AZ573" s="53"/>
      <c r="BA573" s="53"/>
      <c r="BB573" s="53" t="s">
        <v>61</v>
      </c>
      <c r="BC573" s="53"/>
      <c r="BD573" s="53"/>
      <c r="BE573" s="53"/>
      <c r="BF573" s="53"/>
      <c r="BG573" s="53"/>
      <c r="BH573" s="53"/>
    </row>
    <row r="574" spans="1:60">
      <c r="A574" s="16">
        <v>103793</v>
      </c>
      <c r="B574" s="16">
        <v>103793</v>
      </c>
      <c r="C574" s="16" t="s">
        <v>712</v>
      </c>
      <c r="D574" s="16" t="s">
        <v>1249</v>
      </c>
      <c r="E574" s="16"/>
      <c r="F574" s="17" t="s">
        <v>69</v>
      </c>
      <c r="G574" s="17"/>
      <c r="H574" s="18"/>
      <c r="I574" s="17" t="s">
        <v>62</v>
      </c>
      <c r="J574" s="18" t="s">
        <v>70</v>
      </c>
      <c r="K574" s="18" t="s">
        <v>66</v>
      </c>
      <c r="L574" s="20"/>
      <c r="M574" s="20"/>
      <c r="N574" s="25"/>
      <c r="O574" s="18" t="s">
        <v>66</v>
      </c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4"/>
      <c r="AN574" s="71"/>
      <c r="AO574" s="25"/>
      <c r="AP574" s="25"/>
      <c r="AQ574" s="21"/>
      <c r="AR574" s="21"/>
      <c r="AS574" s="21"/>
      <c r="AT574" s="21"/>
      <c r="AU574" s="21"/>
      <c r="AV574" s="25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 t="s">
        <v>61</v>
      </c>
    </row>
    <row r="575" spans="1:60">
      <c r="A575" s="27">
        <v>161537</v>
      </c>
      <c r="B575" s="27">
        <v>161537</v>
      </c>
      <c r="C575" s="27" t="s">
        <v>712</v>
      </c>
      <c r="D575" s="27" t="s">
        <v>1250</v>
      </c>
      <c r="E575" s="27"/>
      <c r="F575" s="17" t="s">
        <v>60</v>
      </c>
      <c r="G575" s="17" t="s">
        <v>61</v>
      </c>
      <c r="H575" s="18" t="s">
        <v>61</v>
      </c>
      <c r="I575" s="36" t="s">
        <v>62</v>
      </c>
      <c r="J575" s="18" t="s">
        <v>63</v>
      </c>
      <c r="K575" s="18" t="s">
        <v>66</v>
      </c>
      <c r="L575" s="20" t="s">
        <v>65</v>
      </c>
      <c r="M575" s="20"/>
      <c r="N575" s="25" t="s">
        <v>61</v>
      </c>
      <c r="O575" s="18" t="s">
        <v>66</v>
      </c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4"/>
      <c r="AN575" s="71"/>
      <c r="AO575" s="25"/>
      <c r="AP575" s="25"/>
      <c r="AQ575" s="21"/>
      <c r="AR575" s="21"/>
      <c r="AS575" s="21"/>
      <c r="AT575" s="21"/>
      <c r="AU575" s="21"/>
      <c r="AV575" s="25"/>
      <c r="AW575" s="53"/>
      <c r="AX575" s="53"/>
      <c r="AY575" s="53"/>
      <c r="AZ575" s="53" t="s">
        <v>61</v>
      </c>
      <c r="BA575" s="53"/>
      <c r="BB575" s="53"/>
      <c r="BC575" s="53"/>
      <c r="BD575" s="53"/>
      <c r="BE575" s="53"/>
      <c r="BF575" s="53"/>
      <c r="BG575" s="53"/>
      <c r="BH575" s="53"/>
    </row>
    <row r="576" spans="1:60">
      <c r="A576" s="27">
        <v>103817</v>
      </c>
      <c r="B576" s="27">
        <v>103817</v>
      </c>
      <c r="C576" s="27" t="s">
        <v>295</v>
      </c>
      <c r="D576" s="27" t="s">
        <v>1251</v>
      </c>
      <c r="E576" s="27" t="s">
        <v>1252</v>
      </c>
      <c r="F576" s="20" t="s">
        <v>69</v>
      </c>
      <c r="G576" s="20" t="s">
        <v>61</v>
      </c>
      <c r="H576" s="28"/>
      <c r="I576" s="20" t="s">
        <v>62</v>
      </c>
      <c r="J576" s="28" t="s">
        <v>85</v>
      </c>
      <c r="K576" s="28" t="s">
        <v>66</v>
      </c>
      <c r="L576" s="20"/>
      <c r="M576" s="20"/>
      <c r="N576" s="20"/>
      <c r="O576" s="28" t="s">
        <v>62</v>
      </c>
      <c r="P576" s="20">
        <v>1</v>
      </c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2"/>
      <c r="AN576" s="71" t="s">
        <v>80</v>
      </c>
      <c r="AO576" s="25"/>
      <c r="AP576" s="25"/>
      <c r="AQ576" s="20"/>
      <c r="AR576" s="20"/>
      <c r="AS576" s="20" t="s">
        <v>61</v>
      </c>
      <c r="AT576" s="20"/>
      <c r="AU576" s="20"/>
      <c r="AV576" s="25"/>
      <c r="AW576" s="53"/>
      <c r="AX576" s="53" t="s">
        <v>61</v>
      </c>
      <c r="AY576" s="53"/>
      <c r="AZ576" s="53"/>
      <c r="BA576" s="53"/>
      <c r="BB576" s="53" t="s">
        <v>61</v>
      </c>
      <c r="BC576" s="53"/>
      <c r="BD576" s="53" t="s">
        <v>61</v>
      </c>
      <c r="BE576" s="53"/>
      <c r="BF576" s="53" t="s">
        <v>61</v>
      </c>
      <c r="BG576" s="53" t="s">
        <v>61</v>
      </c>
      <c r="BH576" s="53"/>
    </row>
    <row r="577" spans="1:60">
      <c r="A577" s="27">
        <v>103825</v>
      </c>
      <c r="B577" s="27">
        <v>103825</v>
      </c>
      <c r="C577" s="27" t="s">
        <v>141</v>
      </c>
      <c r="D577" s="27" t="s">
        <v>1253</v>
      </c>
      <c r="E577" s="27" t="s">
        <v>1254</v>
      </c>
      <c r="F577" s="17" t="s">
        <v>69</v>
      </c>
      <c r="G577" s="17" t="s">
        <v>61</v>
      </c>
      <c r="H577" s="18"/>
      <c r="I577" s="17" t="s">
        <v>62</v>
      </c>
      <c r="J577" s="18" t="s">
        <v>1107</v>
      </c>
      <c r="K577" s="18" t="s">
        <v>66</v>
      </c>
      <c r="L577" s="20" t="s">
        <v>65</v>
      </c>
      <c r="M577" s="20"/>
      <c r="N577" s="25"/>
      <c r="O577" s="18" t="s">
        <v>66</v>
      </c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4"/>
      <c r="AN577" s="71"/>
      <c r="AO577" s="25"/>
      <c r="AP577" s="25"/>
      <c r="AQ577" s="21"/>
      <c r="AR577" s="21"/>
      <c r="AS577" s="21"/>
      <c r="AT577" s="21"/>
      <c r="AU577" s="21"/>
      <c r="AV577" s="25"/>
      <c r="AW577" s="53"/>
      <c r="AX577" s="53"/>
      <c r="AY577" s="53"/>
      <c r="AZ577" s="53" t="s">
        <v>61</v>
      </c>
      <c r="BA577" s="53"/>
      <c r="BB577" s="53"/>
      <c r="BC577" s="53"/>
      <c r="BD577" s="53"/>
      <c r="BE577" s="53"/>
      <c r="BF577" s="53"/>
      <c r="BG577" s="53"/>
      <c r="BH577" s="53"/>
    </row>
    <row r="578" spans="1:60">
      <c r="A578" s="27">
        <v>103885</v>
      </c>
      <c r="B578" s="27">
        <v>103885</v>
      </c>
      <c r="C578" s="27" t="s">
        <v>498</v>
      </c>
      <c r="D578" s="27" t="s">
        <v>1255</v>
      </c>
      <c r="E578" s="27" t="s">
        <v>773</v>
      </c>
      <c r="F578" s="20" t="s">
        <v>69</v>
      </c>
      <c r="G578" s="20" t="s">
        <v>61</v>
      </c>
      <c r="H578" s="26"/>
      <c r="I578" s="25" t="s">
        <v>66</v>
      </c>
      <c r="J578" s="25" t="s">
        <v>512</v>
      </c>
      <c r="K578" s="25" t="s">
        <v>66</v>
      </c>
      <c r="L578" s="25"/>
      <c r="M578" s="25"/>
      <c r="N578" s="25" t="s">
        <v>61</v>
      </c>
      <c r="O578" s="25" t="s">
        <v>66</v>
      </c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6"/>
      <c r="AN578" s="71"/>
      <c r="AO578" s="25"/>
      <c r="AP578" s="25"/>
      <c r="AQ578" s="25"/>
      <c r="AR578" s="25"/>
      <c r="AS578" s="25"/>
      <c r="AT578" s="25"/>
      <c r="AU578" s="25"/>
      <c r="AV578" s="25"/>
      <c r="AW578" s="53"/>
      <c r="AX578" s="53"/>
      <c r="AY578" s="53"/>
      <c r="AZ578" s="53"/>
      <c r="BA578" s="53"/>
      <c r="BB578" s="53"/>
      <c r="BC578" s="53"/>
      <c r="BD578" s="53"/>
      <c r="BE578" s="53" t="s">
        <v>61</v>
      </c>
      <c r="BF578" s="53"/>
      <c r="BG578" s="53"/>
      <c r="BH578" s="53"/>
    </row>
    <row r="579" spans="1:60">
      <c r="A579" s="27">
        <v>103924</v>
      </c>
      <c r="B579" s="27">
        <v>103924</v>
      </c>
      <c r="C579" s="27" t="s">
        <v>141</v>
      </c>
      <c r="D579" s="27" t="s">
        <v>1256</v>
      </c>
      <c r="E579" s="27" t="s">
        <v>1257</v>
      </c>
      <c r="F579" s="17" t="s">
        <v>69</v>
      </c>
      <c r="G579" s="17" t="s">
        <v>61</v>
      </c>
      <c r="H579" s="18"/>
      <c r="I579" s="17" t="s">
        <v>62</v>
      </c>
      <c r="J579" s="18" t="s">
        <v>70</v>
      </c>
      <c r="K579" s="18" t="s">
        <v>66</v>
      </c>
      <c r="L579" s="20"/>
      <c r="M579" s="20"/>
      <c r="N579" s="25" t="s">
        <v>61</v>
      </c>
      <c r="O579" s="18" t="s">
        <v>66</v>
      </c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4"/>
      <c r="AN579" s="71"/>
      <c r="AO579" s="25"/>
      <c r="AP579" s="25"/>
      <c r="AQ579" s="21"/>
      <c r="AR579" s="21"/>
      <c r="AS579" s="20" t="s">
        <v>61</v>
      </c>
      <c r="AT579" s="20"/>
      <c r="AU579" s="21"/>
      <c r="AV579" s="25"/>
      <c r="AW579" s="53"/>
      <c r="AX579" s="53"/>
      <c r="AY579" s="53"/>
      <c r="AZ579" s="53"/>
      <c r="BA579" s="53"/>
      <c r="BB579" s="53" t="s">
        <v>61</v>
      </c>
      <c r="BC579" s="53"/>
      <c r="BD579" s="53"/>
      <c r="BE579" s="53"/>
      <c r="BF579" s="53"/>
      <c r="BG579" s="53"/>
      <c r="BH579" s="53"/>
    </row>
    <row r="580" spans="1:60">
      <c r="A580" s="16">
        <v>610642</v>
      </c>
      <c r="B580" s="16">
        <v>610642</v>
      </c>
      <c r="C580" s="16" t="s">
        <v>141</v>
      </c>
      <c r="D580" s="16" t="s">
        <v>1258</v>
      </c>
      <c r="E580" s="16" t="s">
        <v>1259</v>
      </c>
      <c r="F580" s="17" t="s">
        <v>69</v>
      </c>
      <c r="G580" s="17"/>
      <c r="H580" s="18"/>
      <c r="I580" s="17" t="s">
        <v>62</v>
      </c>
      <c r="J580" s="18" t="s">
        <v>146</v>
      </c>
      <c r="K580" s="18" t="s">
        <v>66</v>
      </c>
      <c r="L580" s="20" t="s">
        <v>65</v>
      </c>
      <c r="M580" s="20"/>
      <c r="N580" s="25"/>
      <c r="O580" s="18" t="s">
        <v>66</v>
      </c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4"/>
      <c r="AN580" s="71"/>
      <c r="AO580" s="25"/>
      <c r="AP580" s="25"/>
      <c r="AQ580" s="21"/>
      <c r="AR580" s="21"/>
      <c r="AS580" s="21"/>
      <c r="AT580" s="21"/>
      <c r="AU580" s="21"/>
      <c r="AV580" s="25"/>
      <c r="AW580" s="52"/>
      <c r="AX580" s="52"/>
      <c r="AY580" s="52"/>
      <c r="AZ580" s="52" t="s">
        <v>61</v>
      </c>
      <c r="BA580" s="52"/>
      <c r="BB580" s="52"/>
      <c r="BC580" s="52"/>
      <c r="BD580" s="52"/>
      <c r="BE580" s="52"/>
      <c r="BF580" s="52"/>
      <c r="BG580" s="52"/>
      <c r="BH580" s="52"/>
    </row>
    <row r="581" spans="1:60">
      <c r="A581" s="27">
        <v>610643</v>
      </c>
      <c r="B581" s="27">
        <v>610643</v>
      </c>
      <c r="C581" s="27" t="s">
        <v>141</v>
      </c>
      <c r="D581" s="27" t="s">
        <v>1260</v>
      </c>
      <c r="E581" s="27"/>
      <c r="F581" s="20" t="s">
        <v>69</v>
      </c>
      <c r="G581" s="20"/>
      <c r="H581" s="28"/>
      <c r="I581" s="20" t="s">
        <v>62</v>
      </c>
      <c r="J581" s="28" t="s">
        <v>1107</v>
      </c>
      <c r="K581" s="28" t="s">
        <v>66</v>
      </c>
      <c r="L581" s="20" t="s">
        <v>74</v>
      </c>
      <c r="M581" s="20"/>
      <c r="N581" s="20"/>
      <c r="O581" s="28" t="s">
        <v>62</v>
      </c>
      <c r="P581" s="20">
        <v>4</v>
      </c>
      <c r="Q581" s="20">
        <v>2</v>
      </c>
      <c r="R581" s="20">
        <v>0</v>
      </c>
      <c r="S581" s="34">
        <v>3</v>
      </c>
      <c r="T581" s="34">
        <v>3</v>
      </c>
      <c r="U581" s="20">
        <v>3</v>
      </c>
      <c r="V581" s="20">
        <v>2</v>
      </c>
      <c r="W581" s="20">
        <v>2</v>
      </c>
      <c r="X581" s="20">
        <v>2</v>
      </c>
      <c r="Y581" s="20">
        <v>4</v>
      </c>
      <c r="Z581" s="20">
        <v>4</v>
      </c>
      <c r="AA581" s="20">
        <v>0</v>
      </c>
      <c r="AB581" s="20">
        <v>0</v>
      </c>
      <c r="AC581" s="20">
        <f>SUM(Q581:AB581)</f>
        <v>25</v>
      </c>
      <c r="AD581" s="20" t="s">
        <v>98</v>
      </c>
      <c r="AE581" s="20" t="s">
        <v>62</v>
      </c>
      <c r="AF581" s="20" t="s">
        <v>62</v>
      </c>
      <c r="AG581" s="20"/>
      <c r="AH581" s="20"/>
      <c r="AI581" s="20" t="s">
        <v>98</v>
      </c>
      <c r="AJ581" s="20" t="s">
        <v>98</v>
      </c>
      <c r="AK581" s="20" t="s">
        <v>99</v>
      </c>
      <c r="AL581" s="20" t="s">
        <v>99</v>
      </c>
      <c r="AM581" s="22" t="s">
        <v>101</v>
      </c>
      <c r="AN581" s="71" t="s">
        <v>102</v>
      </c>
      <c r="AO581" s="25" t="s">
        <v>117</v>
      </c>
      <c r="AP581" s="25">
        <v>1</v>
      </c>
      <c r="AQ581" s="20"/>
      <c r="AR581" s="20"/>
      <c r="AS581" s="20" t="s">
        <v>104</v>
      </c>
      <c r="AT581" s="20"/>
      <c r="AU581" s="20"/>
      <c r="AV581" s="25"/>
      <c r="AW581" s="53"/>
      <c r="AX581" s="53" t="s">
        <v>61</v>
      </c>
      <c r="AY581" s="53"/>
      <c r="AZ581" s="53" t="s">
        <v>61</v>
      </c>
      <c r="BA581" s="53"/>
      <c r="BB581" s="53" t="s">
        <v>61</v>
      </c>
      <c r="BC581" s="53" t="s">
        <v>61</v>
      </c>
      <c r="BD581" s="53" t="s">
        <v>61</v>
      </c>
      <c r="BE581" s="53" t="s">
        <v>61</v>
      </c>
      <c r="BF581" s="53"/>
      <c r="BG581" s="53"/>
      <c r="BH581" s="53" t="s">
        <v>61</v>
      </c>
    </row>
    <row r="582" spans="1:60">
      <c r="A582" s="16">
        <v>612653</v>
      </c>
      <c r="B582" s="16">
        <v>612653</v>
      </c>
      <c r="C582" s="16" t="s">
        <v>141</v>
      </c>
      <c r="D582" s="16" t="s">
        <v>1261</v>
      </c>
      <c r="E582" s="16" t="s">
        <v>1262</v>
      </c>
      <c r="F582" s="20" t="s">
        <v>60</v>
      </c>
      <c r="G582" s="20"/>
      <c r="H582" s="28"/>
      <c r="I582" s="20" t="s">
        <v>62</v>
      </c>
      <c r="J582" s="28" t="s">
        <v>1107</v>
      </c>
      <c r="K582" s="28" t="s">
        <v>66</v>
      </c>
      <c r="L582" s="20" t="s">
        <v>74</v>
      </c>
      <c r="M582" s="20"/>
      <c r="N582" s="20"/>
      <c r="O582" s="28" t="s">
        <v>62</v>
      </c>
      <c r="P582" s="20">
        <v>4</v>
      </c>
      <c r="Q582" s="20">
        <v>2</v>
      </c>
      <c r="R582" s="20">
        <v>0</v>
      </c>
      <c r="S582" s="34">
        <v>2</v>
      </c>
      <c r="T582" s="34">
        <v>3</v>
      </c>
      <c r="U582" s="20">
        <v>0</v>
      </c>
      <c r="V582" s="20">
        <v>2</v>
      </c>
      <c r="W582" s="20">
        <v>2</v>
      </c>
      <c r="X582" s="20">
        <v>2</v>
      </c>
      <c r="Y582" s="20">
        <v>4</v>
      </c>
      <c r="Z582" s="20">
        <v>4</v>
      </c>
      <c r="AA582" s="20">
        <v>0</v>
      </c>
      <c r="AB582" s="20">
        <v>0</v>
      </c>
      <c r="AC582" s="20">
        <f>SUM(Q582:AB582)</f>
        <v>21</v>
      </c>
      <c r="AD582" s="20" t="s">
        <v>98</v>
      </c>
      <c r="AE582" s="20" t="s">
        <v>62</v>
      </c>
      <c r="AF582" s="20" t="s">
        <v>62</v>
      </c>
      <c r="AG582" s="20"/>
      <c r="AH582" s="20"/>
      <c r="AI582" s="20" t="s">
        <v>98</v>
      </c>
      <c r="AJ582" s="20" t="s">
        <v>98</v>
      </c>
      <c r="AK582" s="20" t="s">
        <v>99</v>
      </c>
      <c r="AL582" s="20" t="s">
        <v>99</v>
      </c>
      <c r="AM582" s="22" t="s">
        <v>101</v>
      </c>
      <c r="AN582" s="71" t="s">
        <v>102</v>
      </c>
      <c r="AO582" s="25" t="s">
        <v>117</v>
      </c>
      <c r="AP582" s="25">
        <v>1</v>
      </c>
      <c r="AQ582" s="20"/>
      <c r="AR582" s="20"/>
      <c r="AS582" s="20"/>
      <c r="AT582" s="20"/>
      <c r="AU582" s="20"/>
      <c r="AV582" s="25"/>
      <c r="AW582" s="52"/>
      <c r="AX582" s="52"/>
      <c r="AY582" s="52"/>
      <c r="AZ582" s="52"/>
      <c r="BA582" s="52"/>
      <c r="BB582" s="52"/>
      <c r="BC582" s="52"/>
      <c r="BD582" s="52"/>
      <c r="BE582" s="52" t="s">
        <v>61</v>
      </c>
      <c r="BF582" s="52"/>
      <c r="BG582" s="52"/>
      <c r="BH582" s="52"/>
    </row>
    <row r="583" spans="1:60">
      <c r="A583" s="16">
        <v>610657</v>
      </c>
      <c r="B583" s="16">
        <v>610657</v>
      </c>
      <c r="C583" s="16" t="s">
        <v>141</v>
      </c>
      <c r="D583" s="16" t="s">
        <v>1263</v>
      </c>
      <c r="E583" s="16" t="s">
        <v>1264</v>
      </c>
      <c r="F583" s="17" t="s">
        <v>60</v>
      </c>
      <c r="G583" s="20" t="s">
        <v>61</v>
      </c>
      <c r="H583" s="28" t="s">
        <v>61</v>
      </c>
      <c r="I583" s="20" t="s">
        <v>62</v>
      </c>
      <c r="J583" s="18" t="s">
        <v>146</v>
      </c>
      <c r="K583" s="28" t="s">
        <v>64</v>
      </c>
      <c r="L583" s="20"/>
      <c r="M583" s="20" t="s">
        <v>172</v>
      </c>
      <c r="N583" s="20"/>
      <c r="O583" s="28" t="s">
        <v>62</v>
      </c>
      <c r="P583" s="20">
        <v>0</v>
      </c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2"/>
      <c r="AN583" s="71" t="s">
        <v>75</v>
      </c>
      <c r="AO583" s="25"/>
      <c r="AP583" s="25"/>
      <c r="AQ583" s="20"/>
      <c r="AR583" s="20"/>
      <c r="AS583" s="20" t="s">
        <v>61</v>
      </c>
      <c r="AT583" s="20"/>
      <c r="AU583" s="20"/>
      <c r="AV583" s="25"/>
      <c r="AW583" s="52"/>
      <c r="AX583" s="52"/>
      <c r="AY583" s="52"/>
      <c r="AZ583" s="52"/>
      <c r="BA583" s="52" t="s">
        <v>61</v>
      </c>
      <c r="BB583" s="52"/>
      <c r="BC583" s="52"/>
      <c r="BD583" s="52"/>
      <c r="BE583" s="52"/>
      <c r="BF583" s="52"/>
      <c r="BG583" s="52"/>
      <c r="BH583" s="52"/>
    </row>
    <row r="584" spans="1:60">
      <c r="A584" s="27">
        <v>104039</v>
      </c>
      <c r="B584" s="27">
        <v>104039</v>
      </c>
      <c r="C584" s="27" t="s">
        <v>1045</v>
      </c>
      <c r="D584" s="27" t="s">
        <v>1265</v>
      </c>
      <c r="E584" s="27" t="s">
        <v>1266</v>
      </c>
      <c r="F584" s="17" t="s">
        <v>69</v>
      </c>
      <c r="G584" s="17" t="s">
        <v>61</v>
      </c>
      <c r="H584" s="18"/>
      <c r="I584" s="17" t="s">
        <v>62</v>
      </c>
      <c r="J584" s="18" t="s">
        <v>93</v>
      </c>
      <c r="K584" s="18" t="s">
        <v>66</v>
      </c>
      <c r="L584" s="20" t="s">
        <v>65</v>
      </c>
      <c r="M584" s="20"/>
      <c r="N584" s="25"/>
      <c r="O584" s="18" t="s">
        <v>66</v>
      </c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4"/>
      <c r="AN584" s="71"/>
      <c r="AO584" s="25"/>
      <c r="AP584" s="25"/>
      <c r="AQ584" s="21"/>
      <c r="AR584" s="21"/>
      <c r="AS584" s="21"/>
      <c r="AT584" s="21"/>
      <c r="AU584" s="21"/>
      <c r="AV584" s="25"/>
      <c r="AW584" s="53"/>
      <c r="AX584" s="53"/>
      <c r="AY584" s="53" t="s">
        <v>61</v>
      </c>
      <c r="AZ584" s="53"/>
      <c r="BA584" s="53"/>
      <c r="BB584" s="53"/>
      <c r="BC584" s="53"/>
      <c r="BD584" s="53" t="s">
        <v>61</v>
      </c>
      <c r="BE584" s="53"/>
      <c r="BF584" s="53"/>
      <c r="BG584" s="53"/>
      <c r="BH584" s="53"/>
    </row>
    <row r="585" spans="1:60">
      <c r="A585" s="27">
        <v>104041</v>
      </c>
      <c r="B585" s="27">
        <v>104041</v>
      </c>
      <c r="C585" s="27" t="s">
        <v>1045</v>
      </c>
      <c r="D585" s="27" t="s">
        <v>1267</v>
      </c>
      <c r="E585" s="27" t="s">
        <v>1268</v>
      </c>
      <c r="F585" s="20" t="s">
        <v>69</v>
      </c>
      <c r="G585" s="20" t="s">
        <v>61</v>
      </c>
      <c r="H585" s="28"/>
      <c r="I585" s="20" t="s">
        <v>62</v>
      </c>
      <c r="J585" s="28" t="s">
        <v>93</v>
      </c>
      <c r="K585" s="28" t="s">
        <v>66</v>
      </c>
      <c r="L585" s="20" t="s">
        <v>86</v>
      </c>
      <c r="M585" s="20"/>
      <c r="N585" s="20"/>
      <c r="O585" s="28" t="s">
        <v>62</v>
      </c>
      <c r="P585" s="20">
        <v>1</v>
      </c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2"/>
      <c r="AN585" s="71" t="s">
        <v>80</v>
      </c>
      <c r="AO585" s="25"/>
      <c r="AP585" s="25"/>
      <c r="AQ585" s="20"/>
      <c r="AR585" s="20"/>
      <c r="AS585" s="20" t="s">
        <v>61</v>
      </c>
      <c r="AT585" s="20"/>
      <c r="AU585" s="20"/>
      <c r="AV585" s="25"/>
      <c r="AW585" s="53"/>
      <c r="AX585" s="53"/>
      <c r="AY585" s="53"/>
      <c r="AZ585" s="53"/>
      <c r="BA585" s="53" t="s">
        <v>61</v>
      </c>
      <c r="BB585" s="53" t="s">
        <v>61</v>
      </c>
      <c r="BC585" s="53"/>
      <c r="BD585" s="53" t="s">
        <v>61</v>
      </c>
      <c r="BE585" s="53" t="s">
        <v>61</v>
      </c>
      <c r="BF585" s="53" t="s">
        <v>61</v>
      </c>
      <c r="BG585" s="53" t="s">
        <v>61</v>
      </c>
      <c r="BH585" s="53"/>
    </row>
    <row r="586" spans="1:60">
      <c r="A586" s="27">
        <v>161902</v>
      </c>
      <c r="B586" s="27">
        <v>161902</v>
      </c>
      <c r="C586" s="27" t="s">
        <v>1269</v>
      </c>
      <c r="D586" s="27" t="s">
        <v>1270</v>
      </c>
      <c r="E586" s="27"/>
      <c r="F586" s="17" t="s">
        <v>69</v>
      </c>
      <c r="G586" s="17" t="s">
        <v>61</v>
      </c>
      <c r="H586" s="18"/>
      <c r="I586" s="17" t="s">
        <v>62</v>
      </c>
      <c r="J586" s="18" t="s">
        <v>93</v>
      </c>
      <c r="K586" s="18" t="s">
        <v>66</v>
      </c>
      <c r="L586" s="20" t="s">
        <v>74</v>
      </c>
      <c r="M586" s="20"/>
      <c r="N586" s="25"/>
      <c r="O586" s="18" t="s">
        <v>62</v>
      </c>
      <c r="P586" s="20">
        <v>0</v>
      </c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4"/>
      <c r="AN586" s="71" t="s">
        <v>75</v>
      </c>
      <c r="AO586" s="25"/>
      <c r="AP586" s="25"/>
      <c r="AQ586" s="21"/>
      <c r="AR586" s="21"/>
      <c r="AS586" s="21"/>
      <c r="AT586" s="21"/>
      <c r="AU586" s="21"/>
      <c r="AV586" s="25"/>
      <c r="AW586" s="53"/>
      <c r="AX586" s="53"/>
      <c r="AY586" s="53"/>
      <c r="AZ586" s="53"/>
      <c r="BA586" s="53"/>
      <c r="BB586" s="53"/>
      <c r="BC586" s="53"/>
      <c r="BD586" s="53"/>
      <c r="BE586" s="53" t="s">
        <v>61</v>
      </c>
      <c r="BF586" s="53"/>
      <c r="BG586" s="53"/>
      <c r="BH586" s="53" t="s">
        <v>61</v>
      </c>
    </row>
    <row r="587" spans="1:60">
      <c r="A587" s="27">
        <v>104074</v>
      </c>
      <c r="B587" s="27">
        <v>104074</v>
      </c>
      <c r="C587" s="27" t="s">
        <v>1269</v>
      </c>
      <c r="D587" s="27" t="s">
        <v>1271</v>
      </c>
      <c r="E587" s="27" t="s">
        <v>1272</v>
      </c>
      <c r="F587" s="20" t="s">
        <v>69</v>
      </c>
      <c r="G587" s="20" t="s">
        <v>61</v>
      </c>
      <c r="H587" s="28"/>
      <c r="I587" s="20" t="s">
        <v>62</v>
      </c>
      <c r="J587" s="28" t="s">
        <v>70</v>
      </c>
      <c r="K587" s="28" t="s">
        <v>66</v>
      </c>
      <c r="L587" s="20" t="s">
        <v>74</v>
      </c>
      <c r="M587" s="20"/>
      <c r="N587" s="20"/>
      <c r="O587" s="28" t="s">
        <v>62</v>
      </c>
      <c r="P587" s="20">
        <v>2</v>
      </c>
      <c r="Q587" s="20">
        <v>2</v>
      </c>
      <c r="R587" s="20">
        <v>2</v>
      </c>
      <c r="S587" s="34">
        <v>3</v>
      </c>
      <c r="T587" s="34">
        <v>3</v>
      </c>
      <c r="U587" s="20">
        <v>3</v>
      </c>
      <c r="V587" s="20">
        <v>2</v>
      </c>
      <c r="W587" s="20">
        <v>2</v>
      </c>
      <c r="X587" s="20">
        <v>2</v>
      </c>
      <c r="Y587" s="20">
        <v>4</v>
      </c>
      <c r="Z587" s="20">
        <v>4</v>
      </c>
      <c r="AA587" s="20">
        <v>3</v>
      </c>
      <c r="AB587" s="20" t="s">
        <v>694</v>
      </c>
      <c r="AC587" s="20">
        <f>SUM(Q587:AB587)</f>
        <v>30</v>
      </c>
      <c r="AD587" s="20" t="s">
        <v>100</v>
      </c>
      <c r="AE587" s="20" t="s">
        <v>62</v>
      </c>
      <c r="AF587" s="20" t="s">
        <v>62</v>
      </c>
      <c r="AG587" s="20"/>
      <c r="AH587" s="20"/>
      <c r="AI587" s="20" t="s">
        <v>98</v>
      </c>
      <c r="AJ587" s="20" t="s">
        <v>99</v>
      </c>
      <c r="AK587" s="20" t="s">
        <v>99</v>
      </c>
      <c r="AL587" s="20" t="s">
        <v>99</v>
      </c>
      <c r="AM587" s="22" t="s">
        <v>124</v>
      </c>
      <c r="AN587" s="71" t="s">
        <v>102</v>
      </c>
      <c r="AO587" s="25" t="s">
        <v>117</v>
      </c>
      <c r="AP587" s="25">
        <v>1</v>
      </c>
      <c r="AQ587" s="20"/>
      <c r="AR587" s="20"/>
      <c r="AS587" s="20" t="s">
        <v>104</v>
      </c>
      <c r="AT587" s="20"/>
      <c r="AU587" s="20"/>
      <c r="AV587" s="25" t="s">
        <v>61</v>
      </c>
      <c r="AW587" s="53" t="s">
        <v>61</v>
      </c>
      <c r="AX587" s="53" t="s">
        <v>61</v>
      </c>
      <c r="AY587" s="53" t="s">
        <v>61</v>
      </c>
      <c r="AZ587" s="53" t="s">
        <v>61</v>
      </c>
      <c r="BA587" s="53" t="s">
        <v>61</v>
      </c>
      <c r="BB587" s="53" t="s">
        <v>61</v>
      </c>
      <c r="BC587" s="53" t="s">
        <v>61</v>
      </c>
      <c r="BD587" s="53" t="s">
        <v>61</v>
      </c>
      <c r="BE587" s="53" t="s">
        <v>61</v>
      </c>
      <c r="BF587" s="53" t="s">
        <v>61</v>
      </c>
      <c r="BG587" s="53"/>
      <c r="BH587" s="53" t="s">
        <v>61</v>
      </c>
    </row>
    <row r="588" spans="1:60">
      <c r="A588" s="27">
        <v>104076</v>
      </c>
      <c r="B588" s="27">
        <v>104076</v>
      </c>
      <c r="C588" s="27" t="s">
        <v>1269</v>
      </c>
      <c r="D588" s="27" t="s">
        <v>1273</v>
      </c>
      <c r="E588" s="27" t="s">
        <v>1274</v>
      </c>
      <c r="F588" s="20" t="s">
        <v>69</v>
      </c>
      <c r="G588" s="20" t="s">
        <v>61</v>
      </c>
      <c r="H588" s="28"/>
      <c r="I588" s="20" t="s">
        <v>62</v>
      </c>
      <c r="J588" s="28" t="s">
        <v>85</v>
      </c>
      <c r="K588" s="28" t="s">
        <v>66</v>
      </c>
      <c r="L588" s="20" t="s">
        <v>74</v>
      </c>
      <c r="M588" s="20"/>
      <c r="N588" s="20"/>
      <c r="O588" s="28" t="s">
        <v>62</v>
      </c>
      <c r="P588" s="20">
        <v>1</v>
      </c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2"/>
      <c r="AN588" s="71" t="s">
        <v>80</v>
      </c>
      <c r="AO588" s="25"/>
      <c r="AP588" s="25"/>
      <c r="AQ588" s="20"/>
      <c r="AR588" s="20"/>
      <c r="AS588" s="20" t="s">
        <v>61</v>
      </c>
      <c r="AT588" s="20"/>
      <c r="AU588" s="20"/>
      <c r="AV588" s="25"/>
      <c r="AW588" s="53" t="s">
        <v>61</v>
      </c>
      <c r="AX588" s="53" t="s">
        <v>61</v>
      </c>
      <c r="AY588" s="53" t="s">
        <v>61</v>
      </c>
      <c r="AZ588" s="53" t="s">
        <v>61</v>
      </c>
      <c r="BA588" s="53" t="s">
        <v>61</v>
      </c>
      <c r="BB588" s="53" t="s">
        <v>61</v>
      </c>
      <c r="BC588" s="53" t="s">
        <v>61</v>
      </c>
      <c r="BD588" s="53" t="s">
        <v>61</v>
      </c>
      <c r="BE588" s="53" t="s">
        <v>61</v>
      </c>
      <c r="BF588" s="53" t="s">
        <v>61</v>
      </c>
      <c r="BG588" s="53" t="s">
        <v>61</v>
      </c>
      <c r="BH588" s="53" t="s">
        <v>61</v>
      </c>
    </row>
    <row r="589" spans="1:60">
      <c r="A589" s="27">
        <v>104077</v>
      </c>
      <c r="B589" s="27">
        <v>104077</v>
      </c>
      <c r="C589" s="27" t="s">
        <v>1269</v>
      </c>
      <c r="D589" s="27" t="s">
        <v>1275</v>
      </c>
      <c r="E589" s="27" t="s">
        <v>1276</v>
      </c>
      <c r="F589" s="17" t="s">
        <v>60</v>
      </c>
      <c r="G589" s="17" t="s">
        <v>61</v>
      </c>
      <c r="H589" s="18" t="s">
        <v>61</v>
      </c>
      <c r="I589" s="36" t="s">
        <v>62</v>
      </c>
      <c r="J589" s="18" t="s">
        <v>165</v>
      </c>
      <c r="K589" s="18" t="s">
        <v>66</v>
      </c>
      <c r="L589" s="20"/>
      <c r="M589" s="20"/>
      <c r="N589" s="25"/>
      <c r="O589" s="18" t="s">
        <v>66</v>
      </c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4"/>
      <c r="AN589" s="71"/>
      <c r="AO589" s="25"/>
      <c r="AP589" s="25"/>
      <c r="AQ589" s="21"/>
      <c r="AR589" s="21"/>
      <c r="AS589" s="21"/>
      <c r="AT589" s="21"/>
      <c r="AU589" s="21"/>
      <c r="AV589" s="25"/>
      <c r="AW589" s="53"/>
      <c r="AX589" s="53"/>
      <c r="AY589" s="53"/>
      <c r="AZ589" s="53"/>
      <c r="BA589" s="53"/>
      <c r="BB589" s="53" t="s">
        <v>61</v>
      </c>
      <c r="BC589" s="53"/>
      <c r="BD589" s="53"/>
      <c r="BE589" s="53"/>
      <c r="BF589" s="53"/>
      <c r="BG589" s="53"/>
      <c r="BH589" s="53"/>
    </row>
    <row r="590" spans="1:60">
      <c r="A590" s="16">
        <v>104192</v>
      </c>
      <c r="B590" s="16">
        <v>104192</v>
      </c>
      <c r="C590" s="16" t="s">
        <v>1277</v>
      </c>
      <c r="D590" s="16" t="s">
        <v>1278</v>
      </c>
      <c r="E590" s="16"/>
      <c r="F590" s="17" t="s">
        <v>69</v>
      </c>
      <c r="G590" s="17"/>
      <c r="H590" s="18"/>
      <c r="I590" s="17" t="s">
        <v>66</v>
      </c>
      <c r="J590" s="18" t="s">
        <v>73</v>
      </c>
      <c r="K590" s="18" t="s">
        <v>66</v>
      </c>
      <c r="L590" s="28" t="s">
        <v>74</v>
      </c>
      <c r="M590" s="28"/>
      <c r="N590" s="18"/>
      <c r="O590" s="19" t="s">
        <v>62</v>
      </c>
      <c r="P590" s="18">
        <v>0</v>
      </c>
      <c r="Q590" s="18"/>
      <c r="R590" s="24"/>
      <c r="S590" s="24"/>
      <c r="T590" s="24"/>
      <c r="U590" s="24"/>
      <c r="V590" s="24"/>
      <c r="W590" s="19"/>
      <c r="X590" s="30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71" t="s">
        <v>75</v>
      </c>
      <c r="AO590" s="24"/>
      <c r="AP590" s="21"/>
      <c r="AQ590" s="18"/>
      <c r="AR590" s="18"/>
      <c r="AS590" s="18"/>
      <c r="AT590" s="18"/>
      <c r="AU590" s="18"/>
      <c r="AV590" s="21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</row>
    <row r="591" spans="1:60">
      <c r="A591" s="27">
        <v>10000003</v>
      </c>
      <c r="B591" s="27">
        <v>10000003</v>
      </c>
      <c r="C591" s="27" t="s">
        <v>1277</v>
      </c>
      <c r="D591" s="27" t="s">
        <v>1279</v>
      </c>
      <c r="E591" s="27"/>
      <c r="F591" s="28" t="s">
        <v>69</v>
      </c>
      <c r="G591" s="28"/>
      <c r="H591" s="28"/>
      <c r="I591" s="20" t="s">
        <v>62</v>
      </c>
      <c r="J591" s="28" t="s">
        <v>70</v>
      </c>
      <c r="K591" s="28" t="s">
        <v>66</v>
      </c>
      <c r="L591" s="20" t="s">
        <v>74</v>
      </c>
      <c r="M591" s="20"/>
      <c r="N591" s="20"/>
      <c r="O591" s="28" t="s">
        <v>62</v>
      </c>
      <c r="P591" s="20">
        <v>2</v>
      </c>
      <c r="Q591" s="20">
        <v>2</v>
      </c>
      <c r="R591" s="20">
        <v>2</v>
      </c>
      <c r="S591" s="34">
        <v>2</v>
      </c>
      <c r="T591" s="34">
        <v>3</v>
      </c>
      <c r="U591" s="20">
        <v>3</v>
      </c>
      <c r="V591" s="20">
        <v>2</v>
      </c>
      <c r="W591" s="20">
        <v>2</v>
      </c>
      <c r="X591" s="20">
        <v>2</v>
      </c>
      <c r="Y591" s="20">
        <v>4</v>
      </c>
      <c r="Z591" s="20">
        <v>2</v>
      </c>
      <c r="AA591" s="20">
        <v>3</v>
      </c>
      <c r="AB591" s="20">
        <v>2</v>
      </c>
      <c r="AC591" s="20">
        <f>SUM(Q591:AB591)</f>
        <v>29</v>
      </c>
      <c r="AD591" s="20" t="s">
        <v>100</v>
      </c>
      <c r="AE591" s="20" t="s">
        <v>62</v>
      </c>
      <c r="AF591" s="20" t="s">
        <v>62</v>
      </c>
      <c r="AG591" s="20"/>
      <c r="AH591" s="20"/>
      <c r="AI591" s="20" t="s">
        <v>100</v>
      </c>
      <c r="AJ591" s="20" t="s">
        <v>98</v>
      </c>
      <c r="AK591" s="20" t="s">
        <v>99</v>
      </c>
      <c r="AL591" s="20" t="s">
        <v>99</v>
      </c>
      <c r="AM591" s="22" t="s">
        <v>101</v>
      </c>
      <c r="AN591" s="71" t="s">
        <v>109</v>
      </c>
      <c r="AO591" s="25" t="s">
        <v>117</v>
      </c>
      <c r="AP591" s="25">
        <v>1</v>
      </c>
      <c r="AQ591" s="20"/>
      <c r="AR591" s="20"/>
      <c r="AS591" s="20" t="s">
        <v>110</v>
      </c>
      <c r="AT591" s="20"/>
      <c r="AU591" s="20"/>
      <c r="AV591" s="25"/>
      <c r="AW591" s="53"/>
      <c r="AX591" s="53"/>
      <c r="AY591" s="53"/>
      <c r="AZ591" s="53"/>
      <c r="BA591" s="53"/>
      <c r="BB591" s="53" t="s">
        <v>61</v>
      </c>
      <c r="BC591" s="53"/>
      <c r="BD591" s="53"/>
      <c r="BE591" s="53"/>
      <c r="BF591" s="53"/>
      <c r="BG591" s="53"/>
      <c r="BH591" s="53"/>
    </row>
    <row r="592" spans="1:60">
      <c r="A592" s="16">
        <v>612142</v>
      </c>
      <c r="B592" s="16">
        <v>612142</v>
      </c>
      <c r="C592" s="16" t="s">
        <v>1277</v>
      </c>
      <c r="D592" s="16" t="s">
        <v>1280</v>
      </c>
      <c r="E592" s="16"/>
      <c r="F592" s="20" t="s">
        <v>60</v>
      </c>
      <c r="G592" s="20" t="s">
        <v>61</v>
      </c>
      <c r="H592" s="28"/>
      <c r="I592" s="20" t="s">
        <v>62</v>
      </c>
      <c r="J592" s="28" t="s">
        <v>70</v>
      </c>
      <c r="K592" s="28" t="s">
        <v>66</v>
      </c>
      <c r="L592" s="20" t="s">
        <v>74</v>
      </c>
      <c r="M592" s="20"/>
      <c r="N592" s="20"/>
      <c r="O592" s="28" t="s">
        <v>62</v>
      </c>
      <c r="P592" s="20">
        <v>3</v>
      </c>
      <c r="Q592" s="20">
        <v>2</v>
      </c>
      <c r="R592" s="20">
        <v>2</v>
      </c>
      <c r="S592" s="34">
        <v>3</v>
      </c>
      <c r="T592" s="34">
        <v>3</v>
      </c>
      <c r="U592" s="20">
        <v>3</v>
      </c>
      <c r="V592" s="20">
        <v>2</v>
      </c>
      <c r="W592" s="20">
        <v>2</v>
      </c>
      <c r="X592" s="20">
        <v>2</v>
      </c>
      <c r="Y592" s="20">
        <v>4</v>
      </c>
      <c r="Z592" s="20">
        <v>2</v>
      </c>
      <c r="AA592" s="20">
        <v>0</v>
      </c>
      <c r="AB592" s="20">
        <v>0</v>
      </c>
      <c r="AC592" s="20">
        <f>SUM(Q592:AB592)</f>
        <v>25</v>
      </c>
      <c r="AD592" s="20" t="s">
        <v>98</v>
      </c>
      <c r="AE592" s="20" t="s">
        <v>62</v>
      </c>
      <c r="AF592" s="20" t="s">
        <v>62</v>
      </c>
      <c r="AG592" s="20"/>
      <c r="AH592" s="20"/>
      <c r="AI592" s="29" t="s">
        <v>100</v>
      </c>
      <c r="AJ592" s="20" t="s">
        <v>98</v>
      </c>
      <c r="AK592" s="20" t="s">
        <v>99</v>
      </c>
      <c r="AL592" s="20" t="s">
        <v>99</v>
      </c>
      <c r="AM592" s="22" t="s">
        <v>101</v>
      </c>
      <c r="AN592" s="71" t="s">
        <v>102</v>
      </c>
      <c r="AO592" s="25" t="s">
        <v>117</v>
      </c>
      <c r="AP592" s="25">
        <v>2</v>
      </c>
      <c r="AQ592" s="20"/>
      <c r="AR592" s="20"/>
      <c r="AS592" s="20"/>
      <c r="AT592" s="20"/>
      <c r="AU592" s="20"/>
      <c r="AV592" s="25" t="s">
        <v>61</v>
      </c>
      <c r="AW592" s="52"/>
      <c r="AX592" s="52" t="s">
        <v>61</v>
      </c>
      <c r="AY592" s="52" t="s">
        <v>61</v>
      </c>
      <c r="AZ592" s="52"/>
      <c r="BA592" s="52" t="s">
        <v>61</v>
      </c>
      <c r="BB592" s="52" t="s">
        <v>61</v>
      </c>
      <c r="BC592" s="52" t="s">
        <v>61</v>
      </c>
      <c r="BD592" s="52" t="s">
        <v>61</v>
      </c>
      <c r="BE592" s="52" t="s">
        <v>61</v>
      </c>
      <c r="BF592" s="52"/>
      <c r="BG592" s="52"/>
      <c r="BH592" s="52"/>
    </row>
    <row r="593" spans="1:60">
      <c r="A593" s="27">
        <v>104353</v>
      </c>
      <c r="B593" s="27">
        <v>104353</v>
      </c>
      <c r="C593" s="27" t="s">
        <v>1277</v>
      </c>
      <c r="D593" s="27" t="s">
        <v>1281</v>
      </c>
      <c r="E593" s="27" t="s">
        <v>1282</v>
      </c>
      <c r="F593" s="20" t="s">
        <v>69</v>
      </c>
      <c r="G593" s="20"/>
      <c r="H593" s="28"/>
      <c r="I593" s="20" t="s">
        <v>62</v>
      </c>
      <c r="J593" s="28" t="s">
        <v>70</v>
      </c>
      <c r="K593" s="28" t="s">
        <v>66</v>
      </c>
      <c r="L593" s="20" t="s">
        <v>74</v>
      </c>
      <c r="M593" s="20"/>
      <c r="N593" s="20"/>
      <c r="O593" s="28" t="s">
        <v>62</v>
      </c>
      <c r="P593" s="20">
        <v>3</v>
      </c>
      <c r="Q593" s="20">
        <v>2</v>
      </c>
      <c r="R593" s="20">
        <v>2</v>
      </c>
      <c r="S593" s="34">
        <v>3</v>
      </c>
      <c r="T593" s="34">
        <v>3</v>
      </c>
      <c r="U593" s="20">
        <v>3</v>
      </c>
      <c r="V593" s="20">
        <v>2</v>
      </c>
      <c r="W593" s="20">
        <v>2</v>
      </c>
      <c r="X593" s="20">
        <v>2</v>
      </c>
      <c r="Y593" s="20">
        <v>4</v>
      </c>
      <c r="Z593" s="20">
        <v>2</v>
      </c>
      <c r="AA593" s="20">
        <v>0</v>
      </c>
      <c r="AB593" s="20">
        <v>0</v>
      </c>
      <c r="AC593" s="20">
        <f>SUM(Q593:AB593)</f>
        <v>25</v>
      </c>
      <c r="AD593" s="20" t="s">
        <v>98</v>
      </c>
      <c r="AE593" s="20" t="s">
        <v>62</v>
      </c>
      <c r="AF593" s="20" t="s">
        <v>62</v>
      </c>
      <c r="AG593" s="20"/>
      <c r="AH593" s="20"/>
      <c r="AI593" s="29" t="s">
        <v>100</v>
      </c>
      <c r="AJ593" s="20" t="s">
        <v>98</v>
      </c>
      <c r="AK593" s="20" t="s">
        <v>99</v>
      </c>
      <c r="AL593" s="20" t="s">
        <v>99</v>
      </c>
      <c r="AM593" s="22" t="s">
        <v>101</v>
      </c>
      <c r="AN593" s="71" t="s">
        <v>102</v>
      </c>
      <c r="AO593" s="25" t="s">
        <v>103</v>
      </c>
      <c r="AP593" s="25">
        <v>2</v>
      </c>
      <c r="AQ593" s="20"/>
      <c r="AR593" s="20"/>
      <c r="AS593" s="20" t="s">
        <v>104</v>
      </c>
      <c r="AT593" s="20" t="s">
        <v>104</v>
      </c>
      <c r="AU593" s="20"/>
      <c r="AV593" s="25" t="s">
        <v>61</v>
      </c>
      <c r="AW593" s="53" t="s">
        <v>61</v>
      </c>
      <c r="AX593" s="53" t="s">
        <v>61</v>
      </c>
      <c r="AY593" s="53" t="s">
        <v>61</v>
      </c>
      <c r="AZ593" s="53" t="s">
        <v>61</v>
      </c>
      <c r="BA593" s="53" t="s">
        <v>61</v>
      </c>
      <c r="BB593" s="53" t="s">
        <v>61</v>
      </c>
      <c r="BC593" s="53" t="s">
        <v>61</v>
      </c>
      <c r="BD593" s="53" t="s">
        <v>61</v>
      </c>
      <c r="BE593" s="53" t="s">
        <v>61</v>
      </c>
      <c r="BF593" s="53" t="s">
        <v>61</v>
      </c>
      <c r="BG593" s="53" t="s">
        <v>61</v>
      </c>
      <c r="BH593" s="53" t="s">
        <v>61</v>
      </c>
    </row>
    <row r="594" spans="1:60">
      <c r="A594" s="27">
        <v>104422</v>
      </c>
      <c r="B594" s="27">
        <v>104422</v>
      </c>
      <c r="C594" s="27" t="s">
        <v>461</v>
      </c>
      <c r="D594" s="27" t="s">
        <v>1283</v>
      </c>
      <c r="E594" s="27" t="s">
        <v>1284</v>
      </c>
      <c r="F594" s="20" t="s">
        <v>69</v>
      </c>
      <c r="G594" s="20" t="s">
        <v>61</v>
      </c>
      <c r="H594" s="28"/>
      <c r="I594" s="20" t="s">
        <v>62</v>
      </c>
      <c r="J594" s="28" t="s">
        <v>70</v>
      </c>
      <c r="K594" s="28" t="s">
        <v>66</v>
      </c>
      <c r="L594" s="20"/>
      <c r="M594" s="20" t="s">
        <v>172</v>
      </c>
      <c r="N594" s="20"/>
      <c r="O594" s="28" t="s">
        <v>62</v>
      </c>
      <c r="P594" s="20">
        <v>1</v>
      </c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2"/>
      <c r="AN594" s="71" t="s">
        <v>80</v>
      </c>
      <c r="AO594" s="25"/>
      <c r="AP594" s="25"/>
      <c r="AQ594" s="20"/>
      <c r="AR594" s="20"/>
      <c r="AS594" s="20"/>
      <c r="AT594" s="20"/>
      <c r="AU594" s="20"/>
      <c r="AV594" s="25"/>
      <c r="AW594" s="53" t="s">
        <v>61</v>
      </c>
      <c r="AX594" s="53"/>
      <c r="AY594" s="53"/>
      <c r="AZ594" s="53"/>
      <c r="BA594" s="53" t="s">
        <v>61</v>
      </c>
      <c r="BB594" s="53"/>
      <c r="BC594" s="53"/>
      <c r="BD594" s="53"/>
      <c r="BE594" s="53" t="s">
        <v>61</v>
      </c>
      <c r="BF594" s="53" t="s">
        <v>61</v>
      </c>
      <c r="BG594" s="53" t="s">
        <v>61</v>
      </c>
      <c r="BH594" s="53" t="s">
        <v>61</v>
      </c>
    </row>
    <row r="595" spans="1:60">
      <c r="A595" s="27">
        <v>104493</v>
      </c>
      <c r="B595" s="27">
        <v>104493</v>
      </c>
      <c r="C595" s="27" t="s">
        <v>174</v>
      </c>
      <c r="D595" s="27" t="s">
        <v>1285</v>
      </c>
      <c r="E595" s="27" t="s">
        <v>1286</v>
      </c>
      <c r="F595" s="20" t="s">
        <v>69</v>
      </c>
      <c r="G595" s="20" t="s">
        <v>61</v>
      </c>
      <c r="H595" s="28"/>
      <c r="I595" s="20" t="s">
        <v>62</v>
      </c>
      <c r="J595" s="28" t="s">
        <v>93</v>
      </c>
      <c r="K595" s="28" t="s">
        <v>66</v>
      </c>
      <c r="L595" s="20" t="s">
        <v>86</v>
      </c>
      <c r="M595" s="20"/>
      <c r="N595" s="20"/>
      <c r="O595" s="28" t="s">
        <v>62</v>
      </c>
      <c r="P595" s="20">
        <v>1</v>
      </c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2"/>
      <c r="AN595" s="71" t="s">
        <v>80</v>
      </c>
      <c r="AO595" s="25"/>
      <c r="AP595" s="25"/>
      <c r="AQ595" s="20"/>
      <c r="AR595" s="20"/>
      <c r="AS595" s="20" t="s">
        <v>61</v>
      </c>
      <c r="AT595" s="20"/>
      <c r="AU595" s="20"/>
      <c r="AV595" s="25"/>
      <c r="AW595" s="53"/>
      <c r="AX595" s="53"/>
      <c r="AY595" s="53" t="s">
        <v>61</v>
      </c>
      <c r="AZ595" s="53" t="s">
        <v>61</v>
      </c>
      <c r="BA595" s="53" t="s">
        <v>61</v>
      </c>
      <c r="BB595" s="53"/>
      <c r="BC595" s="53" t="s">
        <v>61</v>
      </c>
      <c r="BD595" s="53" t="s">
        <v>61</v>
      </c>
      <c r="BE595" s="53"/>
      <c r="BF595" s="53"/>
      <c r="BG595" s="53"/>
      <c r="BH595" s="53" t="s">
        <v>61</v>
      </c>
    </row>
    <row r="596" spans="1:60">
      <c r="A596" s="16">
        <v>104576</v>
      </c>
      <c r="B596" s="16">
        <v>104576</v>
      </c>
      <c r="C596" s="16" t="s">
        <v>1151</v>
      </c>
      <c r="D596" s="16" t="s">
        <v>1287</v>
      </c>
      <c r="E596" s="16" t="s">
        <v>1288</v>
      </c>
      <c r="F596" s="17" t="s">
        <v>69</v>
      </c>
      <c r="G596" s="17" t="s">
        <v>61</v>
      </c>
      <c r="H596" s="18"/>
      <c r="I596" s="17" t="s">
        <v>62</v>
      </c>
      <c r="J596" s="18" t="s">
        <v>292</v>
      </c>
      <c r="K596" s="18" t="s">
        <v>66</v>
      </c>
      <c r="L596" s="20" t="s">
        <v>65</v>
      </c>
      <c r="M596" s="20"/>
      <c r="N596" s="25"/>
      <c r="O596" s="18" t="s">
        <v>66</v>
      </c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4"/>
      <c r="AN596" s="71"/>
      <c r="AO596" s="25"/>
      <c r="AP596" s="25"/>
      <c r="AQ596" s="21"/>
      <c r="AR596" s="21"/>
      <c r="AS596" s="21"/>
      <c r="AT596" s="21"/>
      <c r="AU596" s="21"/>
      <c r="AV596" s="25"/>
      <c r="AW596" s="52"/>
      <c r="AX596" s="52" t="s">
        <v>61</v>
      </c>
      <c r="AY596" s="52"/>
      <c r="AZ596" s="52" t="s">
        <v>61</v>
      </c>
      <c r="BA596" s="52"/>
      <c r="BB596" s="52"/>
      <c r="BC596" s="52"/>
      <c r="BD596" s="52"/>
      <c r="BE596" s="52"/>
      <c r="BF596" s="52"/>
      <c r="BG596" s="52"/>
      <c r="BH596" s="52"/>
    </row>
    <row r="597" spans="1:60">
      <c r="A597" s="27">
        <v>161872</v>
      </c>
      <c r="B597" s="27">
        <v>161872</v>
      </c>
      <c r="C597" s="27" t="s">
        <v>125</v>
      </c>
      <c r="D597" s="27" t="s">
        <v>1289</v>
      </c>
      <c r="E597" s="27"/>
      <c r="F597" s="17" t="s">
        <v>69</v>
      </c>
      <c r="G597" s="17" t="s">
        <v>61</v>
      </c>
      <c r="H597" s="18"/>
      <c r="I597" s="17" t="s">
        <v>62</v>
      </c>
      <c r="J597" s="18" t="s">
        <v>93</v>
      </c>
      <c r="K597" s="18" t="s">
        <v>66</v>
      </c>
      <c r="L597" s="20" t="s">
        <v>866</v>
      </c>
      <c r="M597" s="20"/>
      <c r="N597" s="25"/>
      <c r="O597" s="18" t="s">
        <v>66</v>
      </c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4"/>
      <c r="AN597" s="71"/>
      <c r="AO597" s="25"/>
      <c r="AP597" s="25"/>
      <c r="AQ597" s="21"/>
      <c r="AR597" s="21"/>
      <c r="AS597" s="21"/>
      <c r="AT597" s="21"/>
      <c r="AU597" s="21"/>
      <c r="AV597" s="25"/>
      <c r="AW597" s="53"/>
      <c r="AX597" s="53" t="s">
        <v>61</v>
      </c>
      <c r="AY597" s="53"/>
      <c r="AZ597" s="53"/>
      <c r="BA597" s="53"/>
      <c r="BB597" s="53"/>
      <c r="BC597" s="53"/>
      <c r="BD597" s="53" t="s">
        <v>61</v>
      </c>
      <c r="BE597" s="53" t="s">
        <v>61</v>
      </c>
      <c r="BF597" s="53" t="s">
        <v>61</v>
      </c>
      <c r="BG597" s="53"/>
      <c r="BH597" s="53"/>
    </row>
    <row r="598" spans="1:60">
      <c r="A598" s="16">
        <v>883894</v>
      </c>
      <c r="B598" s="16">
        <v>883894</v>
      </c>
      <c r="C598" s="16" t="s">
        <v>1024</v>
      </c>
      <c r="D598" s="16" t="s">
        <v>1290</v>
      </c>
      <c r="E598" s="16" t="s">
        <v>1291</v>
      </c>
      <c r="F598" s="20" t="s">
        <v>69</v>
      </c>
      <c r="G598" s="20"/>
      <c r="H598" s="28"/>
      <c r="I598" s="20" t="s">
        <v>62</v>
      </c>
      <c r="J598" s="28" t="s">
        <v>93</v>
      </c>
      <c r="K598" s="28" t="s">
        <v>66</v>
      </c>
      <c r="L598" s="20" t="s">
        <v>74</v>
      </c>
      <c r="M598" s="20"/>
      <c r="N598" s="20"/>
      <c r="O598" s="28" t="s">
        <v>62</v>
      </c>
      <c r="P598" s="20">
        <v>2</v>
      </c>
      <c r="Q598" s="20">
        <v>2</v>
      </c>
      <c r="R598" s="20">
        <v>2</v>
      </c>
      <c r="S598" s="20">
        <v>3</v>
      </c>
      <c r="T598" s="20">
        <v>3</v>
      </c>
      <c r="U598" s="20">
        <v>0</v>
      </c>
      <c r="V598" s="20">
        <v>2</v>
      </c>
      <c r="W598" s="20">
        <v>2</v>
      </c>
      <c r="X598" s="20">
        <v>4</v>
      </c>
      <c r="Y598" s="20">
        <v>0</v>
      </c>
      <c r="Z598" s="20">
        <v>4</v>
      </c>
      <c r="AA598" s="20">
        <v>0</v>
      </c>
      <c r="AB598" s="20">
        <v>0</v>
      </c>
      <c r="AC598" s="20">
        <f>SUM(Q598:AB598)</f>
        <v>22</v>
      </c>
      <c r="AD598" s="20" t="s">
        <v>98</v>
      </c>
      <c r="AE598" s="20" t="s">
        <v>62</v>
      </c>
      <c r="AF598" s="20" t="s">
        <v>62</v>
      </c>
      <c r="AG598" s="20"/>
      <c r="AH598" s="20"/>
      <c r="AI598" s="20" t="s">
        <v>98</v>
      </c>
      <c r="AJ598" s="20" t="s">
        <v>98</v>
      </c>
      <c r="AK598" s="20" t="s">
        <v>99</v>
      </c>
      <c r="AL598" s="20" t="s">
        <v>99</v>
      </c>
      <c r="AM598" s="22" t="s">
        <v>101</v>
      </c>
      <c r="AN598" s="71" t="s">
        <v>102</v>
      </c>
      <c r="AO598" s="25" t="s">
        <v>117</v>
      </c>
      <c r="AP598" s="25">
        <v>1</v>
      </c>
      <c r="AQ598" s="20"/>
      <c r="AR598" s="20"/>
      <c r="AS598" s="20"/>
      <c r="AT598" s="20"/>
      <c r="AU598" s="20"/>
      <c r="AV598" s="25"/>
      <c r="AW598" s="52"/>
      <c r="AX598" s="52"/>
      <c r="AY598" s="52" t="s">
        <v>61</v>
      </c>
      <c r="AZ598" s="52" t="s">
        <v>61</v>
      </c>
      <c r="BA598" s="52"/>
      <c r="BB598" s="52"/>
      <c r="BC598" s="52"/>
      <c r="BD598" s="52"/>
      <c r="BE598" s="52" t="s">
        <v>61</v>
      </c>
      <c r="BF598" s="52"/>
      <c r="BG598" s="52"/>
      <c r="BH598" s="52" t="s">
        <v>61</v>
      </c>
    </row>
    <row r="599" spans="1:60">
      <c r="A599" s="16">
        <v>104693</v>
      </c>
      <c r="B599" s="16">
        <v>104693</v>
      </c>
      <c r="C599" s="16" t="s">
        <v>547</v>
      </c>
      <c r="D599" s="16" t="s">
        <v>1292</v>
      </c>
      <c r="E599" s="16"/>
      <c r="F599" s="18" t="s">
        <v>69</v>
      </c>
      <c r="G599" s="18"/>
      <c r="H599" s="18"/>
      <c r="I599" s="17" t="s">
        <v>62</v>
      </c>
      <c r="J599" s="18" t="s">
        <v>93</v>
      </c>
      <c r="K599" s="18" t="s">
        <v>66</v>
      </c>
      <c r="L599" s="20" t="s">
        <v>86</v>
      </c>
      <c r="M599" s="20"/>
      <c r="N599" s="21"/>
      <c r="O599" s="18" t="s">
        <v>62</v>
      </c>
      <c r="P599" s="20">
        <v>0</v>
      </c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4"/>
      <c r="AN599" s="71" t="s">
        <v>75</v>
      </c>
      <c r="AO599" s="25"/>
      <c r="AP599" s="25"/>
      <c r="AQ599" s="21"/>
      <c r="AR599" s="21"/>
      <c r="AS599" s="21"/>
      <c r="AT599" s="21"/>
      <c r="AU599" s="21"/>
      <c r="AV599" s="25"/>
      <c r="AW599" s="52"/>
      <c r="AX599" s="52"/>
      <c r="AY599" s="52"/>
      <c r="AZ599" s="52"/>
      <c r="BA599" s="52"/>
      <c r="BB599" s="52" t="s">
        <v>61</v>
      </c>
      <c r="BC599" s="52"/>
      <c r="BD599" s="52"/>
      <c r="BE599" s="52"/>
      <c r="BF599" s="52"/>
      <c r="BG599" s="52" t="s">
        <v>61</v>
      </c>
      <c r="BH599" s="52"/>
    </row>
    <row r="600" spans="1:60">
      <c r="A600" s="27">
        <v>104716</v>
      </c>
      <c r="B600" s="27">
        <v>104716</v>
      </c>
      <c r="C600" s="27" t="s">
        <v>105</v>
      </c>
      <c r="D600" s="27" t="s">
        <v>1293</v>
      </c>
      <c r="E600" s="27" t="s">
        <v>1294</v>
      </c>
      <c r="F600" s="20" t="s">
        <v>69</v>
      </c>
      <c r="G600" s="20" t="s">
        <v>61</v>
      </c>
      <c r="H600" s="28"/>
      <c r="I600" s="20" t="s">
        <v>62</v>
      </c>
      <c r="J600" s="28" t="s">
        <v>146</v>
      </c>
      <c r="K600" s="28" t="s">
        <v>66</v>
      </c>
      <c r="L600" s="20" t="s">
        <v>86</v>
      </c>
      <c r="M600" s="20"/>
      <c r="N600" s="20"/>
      <c r="O600" s="28" t="s">
        <v>62</v>
      </c>
      <c r="P600" s="20">
        <v>2</v>
      </c>
      <c r="Q600" s="20">
        <v>2</v>
      </c>
      <c r="R600" s="20">
        <v>0</v>
      </c>
      <c r="S600" s="34">
        <v>3</v>
      </c>
      <c r="T600" s="34">
        <v>3</v>
      </c>
      <c r="U600" s="20">
        <v>3</v>
      </c>
      <c r="V600" s="20">
        <v>2</v>
      </c>
      <c r="W600" s="20">
        <v>2</v>
      </c>
      <c r="X600" s="20">
        <v>2</v>
      </c>
      <c r="Y600" s="20">
        <v>0</v>
      </c>
      <c r="Z600" s="20">
        <v>4</v>
      </c>
      <c r="AA600" s="20">
        <v>3</v>
      </c>
      <c r="AB600" s="20">
        <v>0</v>
      </c>
      <c r="AC600" s="20">
        <f>SUM(Q600:AB600)</f>
        <v>24</v>
      </c>
      <c r="AD600" s="20" t="s">
        <v>98</v>
      </c>
      <c r="AE600" s="20" t="s">
        <v>62</v>
      </c>
      <c r="AF600" s="20" t="s">
        <v>62</v>
      </c>
      <c r="AG600" s="20"/>
      <c r="AH600" s="20"/>
      <c r="AI600" s="20" t="s">
        <v>98</v>
      </c>
      <c r="AJ600" s="20" t="s">
        <v>99</v>
      </c>
      <c r="AK600" s="20" t="s">
        <v>99</v>
      </c>
      <c r="AL600" s="20" t="s">
        <v>99</v>
      </c>
      <c r="AM600" s="22" t="s">
        <v>124</v>
      </c>
      <c r="AN600" s="71" t="s">
        <v>102</v>
      </c>
      <c r="AO600" s="25" t="s">
        <v>103</v>
      </c>
      <c r="AP600" s="25">
        <v>1</v>
      </c>
      <c r="AQ600" s="20"/>
      <c r="AR600" s="20"/>
      <c r="AS600" s="20" t="s">
        <v>104</v>
      </c>
      <c r="AT600" s="20"/>
      <c r="AU600" s="20"/>
      <c r="AV600" s="25"/>
      <c r="AW600" s="53" t="s">
        <v>61</v>
      </c>
      <c r="AX600" s="53" t="s">
        <v>61</v>
      </c>
      <c r="AY600" s="53" t="s">
        <v>61</v>
      </c>
      <c r="AZ600" s="53" t="s">
        <v>61</v>
      </c>
      <c r="BA600" s="53" t="s">
        <v>61</v>
      </c>
      <c r="BB600" s="53" t="s">
        <v>61</v>
      </c>
      <c r="BC600" s="53"/>
      <c r="BD600" s="53" t="s">
        <v>61</v>
      </c>
      <c r="BE600" s="53" t="s">
        <v>61</v>
      </c>
      <c r="BF600" s="53" t="s">
        <v>61</v>
      </c>
      <c r="BG600" s="53" t="s">
        <v>61</v>
      </c>
      <c r="BH600" s="53" t="s">
        <v>61</v>
      </c>
    </row>
    <row r="601" spans="1:60">
      <c r="A601" s="27">
        <v>104771</v>
      </c>
      <c r="B601" s="27">
        <v>104771</v>
      </c>
      <c r="C601" s="27" t="s">
        <v>141</v>
      </c>
      <c r="D601" s="27" t="s">
        <v>1295</v>
      </c>
      <c r="E601" s="27" t="s">
        <v>1296</v>
      </c>
      <c r="F601" s="20" t="s">
        <v>69</v>
      </c>
      <c r="G601" s="20"/>
      <c r="H601" s="28"/>
      <c r="I601" s="20" t="s">
        <v>62</v>
      </c>
      <c r="J601" s="28" t="s">
        <v>165</v>
      </c>
      <c r="K601" s="28" t="s">
        <v>66</v>
      </c>
      <c r="L601" s="34" t="s">
        <v>86</v>
      </c>
      <c r="M601" s="34"/>
      <c r="N601" s="20"/>
      <c r="O601" s="28" t="s">
        <v>62</v>
      </c>
      <c r="P601" s="20">
        <v>1</v>
      </c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2"/>
      <c r="AN601" s="71" t="s">
        <v>80</v>
      </c>
      <c r="AO601" s="25"/>
      <c r="AP601" s="25"/>
      <c r="AQ601" s="20"/>
      <c r="AR601" s="20"/>
      <c r="AS601" s="20"/>
      <c r="AT601" s="20"/>
      <c r="AU601" s="20"/>
      <c r="AV601" s="25"/>
      <c r="AW601" s="53" t="s">
        <v>61</v>
      </c>
      <c r="AX601" s="53"/>
      <c r="AY601" s="53"/>
      <c r="AZ601" s="53"/>
      <c r="BA601" s="53"/>
      <c r="BB601" s="53" t="s">
        <v>61</v>
      </c>
      <c r="BC601" s="53" t="s">
        <v>61</v>
      </c>
      <c r="BD601" s="53" t="s">
        <v>61</v>
      </c>
      <c r="BE601" s="53"/>
      <c r="BF601" s="53"/>
      <c r="BG601" s="53"/>
      <c r="BH601" s="53" t="s">
        <v>61</v>
      </c>
    </row>
    <row r="602" spans="1:60">
      <c r="A602" s="27">
        <v>104805</v>
      </c>
      <c r="B602" s="27">
        <v>104805</v>
      </c>
      <c r="C602" s="27" t="s">
        <v>885</v>
      </c>
      <c r="D602" s="27" t="s">
        <v>1297</v>
      </c>
      <c r="E602" s="27" t="s">
        <v>1298</v>
      </c>
      <c r="F602" s="20" t="s">
        <v>69</v>
      </c>
      <c r="G602" s="20" t="s">
        <v>61</v>
      </c>
      <c r="H602" s="28"/>
      <c r="I602" s="20" t="s">
        <v>62</v>
      </c>
      <c r="J602" s="28" t="s">
        <v>292</v>
      </c>
      <c r="K602" s="28" t="s">
        <v>66</v>
      </c>
      <c r="L602" s="20" t="s">
        <v>74</v>
      </c>
      <c r="M602" s="20"/>
      <c r="N602" s="20"/>
      <c r="O602" s="28" t="s">
        <v>62</v>
      </c>
      <c r="P602" s="20">
        <v>5</v>
      </c>
      <c r="Q602" s="20">
        <v>2</v>
      </c>
      <c r="R602" s="20">
        <v>2</v>
      </c>
      <c r="S602" s="34">
        <v>3</v>
      </c>
      <c r="T602" s="34">
        <v>3</v>
      </c>
      <c r="U602" s="20">
        <v>3</v>
      </c>
      <c r="V602" s="20">
        <v>2</v>
      </c>
      <c r="W602" s="20">
        <v>2</v>
      </c>
      <c r="X602" s="20">
        <v>4</v>
      </c>
      <c r="Y602" s="20">
        <v>4</v>
      </c>
      <c r="Z602" s="20">
        <v>2</v>
      </c>
      <c r="AA602" s="20">
        <v>3</v>
      </c>
      <c r="AB602" s="20">
        <v>4</v>
      </c>
      <c r="AC602" s="20">
        <f>SUM(Q602:AB602)</f>
        <v>34</v>
      </c>
      <c r="AD602" s="20" t="s">
        <v>100</v>
      </c>
      <c r="AE602" s="20" t="s">
        <v>62</v>
      </c>
      <c r="AF602" s="20" t="s">
        <v>62</v>
      </c>
      <c r="AG602" s="20"/>
      <c r="AH602" s="20"/>
      <c r="AI602" s="29" t="s">
        <v>100</v>
      </c>
      <c r="AJ602" s="20" t="s">
        <v>100</v>
      </c>
      <c r="AK602" s="20" t="s">
        <v>99</v>
      </c>
      <c r="AL602" s="20" t="s">
        <v>100</v>
      </c>
      <c r="AM602" s="22" t="s">
        <v>132</v>
      </c>
      <c r="AN602" s="71" t="s">
        <v>109</v>
      </c>
      <c r="AO602" s="25" t="s">
        <v>103</v>
      </c>
      <c r="AP602" s="25">
        <v>3</v>
      </c>
      <c r="AQ602" s="20" t="s">
        <v>62</v>
      </c>
      <c r="AR602" s="20"/>
      <c r="AS602" s="20" t="s">
        <v>133</v>
      </c>
      <c r="AT602" s="20" t="s">
        <v>133</v>
      </c>
      <c r="AU602" s="20" t="s">
        <v>133</v>
      </c>
      <c r="AV602" s="25"/>
      <c r="AW602" s="53" t="s">
        <v>61</v>
      </c>
      <c r="AX602" s="53" t="s">
        <v>61</v>
      </c>
      <c r="AY602" s="53" t="s">
        <v>61</v>
      </c>
      <c r="AZ602" s="53" t="s">
        <v>61</v>
      </c>
      <c r="BA602" s="53" t="s">
        <v>61</v>
      </c>
      <c r="BB602" s="53" t="s">
        <v>61</v>
      </c>
      <c r="BC602" s="53" t="s">
        <v>61</v>
      </c>
      <c r="BD602" s="53" t="s">
        <v>61</v>
      </c>
      <c r="BE602" s="53" t="s">
        <v>61</v>
      </c>
      <c r="BF602" s="53"/>
      <c r="BG602" s="53" t="s">
        <v>61</v>
      </c>
      <c r="BH602" s="53" t="s">
        <v>61</v>
      </c>
    </row>
    <row r="603" spans="1:60">
      <c r="A603" s="27">
        <v>104811</v>
      </c>
      <c r="B603" s="27">
        <v>104811</v>
      </c>
      <c r="C603" s="27" t="s">
        <v>1299</v>
      </c>
      <c r="D603" s="27" t="s">
        <v>1300</v>
      </c>
      <c r="E603" s="27" t="s">
        <v>1301</v>
      </c>
      <c r="F603" s="17" t="s">
        <v>69</v>
      </c>
      <c r="G603" s="17" t="s">
        <v>61</v>
      </c>
      <c r="H603" s="18"/>
      <c r="I603" s="17" t="s">
        <v>62</v>
      </c>
      <c r="J603" s="18" t="s">
        <v>93</v>
      </c>
      <c r="K603" s="18" t="s">
        <v>66</v>
      </c>
      <c r="L603" s="20"/>
      <c r="M603" s="20"/>
      <c r="N603" s="25"/>
      <c r="O603" s="18" t="s">
        <v>66</v>
      </c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4"/>
      <c r="AN603" s="71"/>
      <c r="AO603" s="25"/>
      <c r="AP603" s="25"/>
      <c r="AQ603" s="21"/>
      <c r="AR603" s="21"/>
      <c r="AS603" s="21"/>
      <c r="AT603" s="21"/>
      <c r="AU603" s="21"/>
      <c r="AV603" s="25"/>
      <c r="AW603" s="53"/>
      <c r="AX603" s="53"/>
      <c r="AY603" s="53"/>
      <c r="AZ603" s="53"/>
      <c r="BA603" s="53"/>
      <c r="BB603" s="53" t="s">
        <v>61</v>
      </c>
      <c r="BC603" s="53" t="s">
        <v>61</v>
      </c>
      <c r="BD603" s="53"/>
      <c r="BE603" s="53" t="s">
        <v>61</v>
      </c>
      <c r="BF603" s="53"/>
      <c r="BG603" s="53"/>
      <c r="BH603" s="53"/>
    </row>
    <row r="604" spans="1:60">
      <c r="A604" s="27">
        <v>137071</v>
      </c>
      <c r="B604" s="27">
        <v>137071</v>
      </c>
      <c r="C604" s="27" t="s">
        <v>571</v>
      </c>
      <c r="D604" s="27" t="s">
        <v>1302</v>
      </c>
      <c r="E604" s="27" t="s">
        <v>1303</v>
      </c>
      <c r="F604" s="20" t="s">
        <v>60</v>
      </c>
      <c r="G604" s="20" t="s">
        <v>61</v>
      </c>
      <c r="H604" s="28"/>
      <c r="I604" s="20" t="s">
        <v>62</v>
      </c>
      <c r="J604" s="28" t="s">
        <v>63</v>
      </c>
      <c r="K604" s="28" t="s">
        <v>66</v>
      </c>
      <c r="L604" s="20" t="s">
        <v>74</v>
      </c>
      <c r="M604" s="20"/>
      <c r="N604" s="20"/>
      <c r="O604" s="28" t="s">
        <v>62</v>
      </c>
      <c r="P604" s="20">
        <v>2</v>
      </c>
      <c r="Q604" s="20">
        <v>2</v>
      </c>
      <c r="R604" s="20">
        <v>2</v>
      </c>
      <c r="S604" s="20">
        <v>3</v>
      </c>
      <c r="T604" s="20">
        <v>3</v>
      </c>
      <c r="U604" s="20">
        <v>0</v>
      </c>
      <c r="V604" s="20">
        <v>2</v>
      </c>
      <c r="W604" s="20">
        <v>2</v>
      </c>
      <c r="X604" s="20">
        <v>4</v>
      </c>
      <c r="Y604" s="20">
        <v>4</v>
      </c>
      <c r="Z604" s="20">
        <v>2</v>
      </c>
      <c r="AA604" s="20">
        <v>3</v>
      </c>
      <c r="AB604" s="20" t="s">
        <v>694</v>
      </c>
      <c r="AC604" s="20">
        <f>SUM(Q604:AB604)</f>
        <v>27</v>
      </c>
      <c r="AD604" s="20" t="s">
        <v>98</v>
      </c>
      <c r="AE604" s="20" t="s">
        <v>62</v>
      </c>
      <c r="AF604" s="20" t="s">
        <v>62</v>
      </c>
      <c r="AG604" s="20"/>
      <c r="AH604" s="20"/>
      <c r="AI604" s="20" t="s">
        <v>98</v>
      </c>
      <c r="AJ604" s="20" t="s">
        <v>99</v>
      </c>
      <c r="AK604" s="20" t="s">
        <v>99</v>
      </c>
      <c r="AL604" s="20" t="s">
        <v>99</v>
      </c>
      <c r="AM604" s="22" t="s">
        <v>124</v>
      </c>
      <c r="AN604" s="71" t="s">
        <v>102</v>
      </c>
      <c r="AO604" s="25" t="s">
        <v>117</v>
      </c>
      <c r="AP604" s="25">
        <v>2</v>
      </c>
      <c r="AQ604" s="20"/>
      <c r="AR604" s="20"/>
      <c r="AS604" s="20" t="s">
        <v>61</v>
      </c>
      <c r="AT604" s="20"/>
      <c r="AU604" s="20"/>
      <c r="AV604" s="25"/>
      <c r="AW604" s="53"/>
      <c r="AX604" s="53" t="s">
        <v>61</v>
      </c>
      <c r="AY604" s="53" t="s">
        <v>61</v>
      </c>
      <c r="AZ604" s="53" t="s">
        <v>61</v>
      </c>
      <c r="BA604" s="53" t="s">
        <v>61</v>
      </c>
      <c r="BB604" s="53" t="s">
        <v>61</v>
      </c>
      <c r="BC604" s="53" t="s">
        <v>61</v>
      </c>
      <c r="BD604" s="53" t="s">
        <v>61</v>
      </c>
      <c r="BE604" s="53" t="s">
        <v>61</v>
      </c>
      <c r="BF604" s="53"/>
      <c r="BG604" s="53" t="s">
        <v>61</v>
      </c>
      <c r="BH604" s="53" t="s">
        <v>61</v>
      </c>
    </row>
    <row r="605" spans="1:60">
      <c r="A605" s="16">
        <v>721797</v>
      </c>
      <c r="B605" s="16">
        <v>721797</v>
      </c>
      <c r="C605" s="16" t="s">
        <v>633</v>
      </c>
      <c r="D605" s="16" t="s">
        <v>1304</v>
      </c>
      <c r="E605" s="16"/>
      <c r="F605" s="20" t="s">
        <v>69</v>
      </c>
      <c r="G605" s="20" t="s">
        <v>61</v>
      </c>
      <c r="H605" s="25"/>
      <c r="I605" s="25" t="s">
        <v>66</v>
      </c>
      <c r="J605" s="25" t="s">
        <v>93</v>
      </c>
      <c r="K605" s="35" t="s">
        <v>66</v>
      </c>
      <c r="L605" s="25"/>
      <c r="M605" s="25"/>
      <c r="N605" s="25"/>
      <c r="O605" s="25" t="s">
        <v>62</v>
      </c>
      <c r="P605" s="25">
        <v>2</v>
      </c>
      <c r="Q605" s="25">
        <v>2</v>
      </c>
      <c r="R605" s="25">
        <v>2</v>
      </c>
      <c r="S605" s="25">
        <v>3</v>
      </c>
      <c r="T605" s="25">
        <v>3</v>
      </c>
      <c r="U605" s="25">
        <v>3</v>
      </c>
      <c r="V605" s="25">
        <v>2</v>
      </c>
      <c r="W605" s="25">
        <v>1</v>
      </c>
      <c r="X605" s="25">
        <v>4</v>
      </c>
      <c r="Y605" s="25">
        <v>4</v>
      </c>
      <c r="Z605" s="25">
        <v>4</v>
      </c>
      <c r="AA605" s="25">
        <v>3</v>
      </c>
      <c r="AB605" s="25">
        <v>2</v>
      </c>
      <c r="AC605" s="25">
        <f>SUM(Q605:AB605)</f>
        <v>33</v>
      </c>
      <c r="AD605" s="20" t="s">
        <v>100</v>
      </c>
      <c r="AE605" s="25" t="s">
        <v>62</v>
      </c>
      <c r="AF605" s="25" t="s">
        <v>62</v>
      </c>
      <c r="AG605" s="25"/>
      <c r="AH605" s="25"/>
      <c r="AI605" s="25" t="s">
        <v>100</v>
      </c>
      <c r="AJ605" s="25" t="s">
        <v>98</v>
      </c>
      <c r="AK605" s="25" t="s">
        <v>98</v>
      </c>
      <c r="AL605" s="25" t="s">
        <v>99</v>
      </c>
      <c r="AM605" s="26" t="s">
        <v>101</v>
      </c>
      <c r="AN605" s="71" t="s">
        <v>109</v>
      </c>
      <c r="AO605" s="25" t="s">
        <v>117</v>
      </c>
      <c r="AP605" s="25">
        <v>2</v>
      </c>
      <c r="AQ605" s="25"/>
      <c r="AR605" s="25"/>
      <c r="AS605" s="25"/>
      <c r="AT605" s="25"/>
      <c r="AU605" s="20"/>
      <c r="AV605" s="25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 t="s">
        <v>61</v>
      </c>
      <c r="BH605" s="52"/>
    </row>
    <row r="606" spans="1:60">
      <c r="A606" s="16">
        <v>137097</v>
      </c>
      <c r="B606" s="16">
        <v>137097</v>
      </c>
      <c r="C606" s="16" t="s">
        <v>141</v>
      </c>
      <c r="D606" s="16" t="s">
        <v>1305</v>
      </c>
      <c r="E606" s="16" t="s">
        <v>1306</v>
      </c>
      <c r="F606" s="20" t="s">
        <v>60</v>
      </c>
      <c r="G606" s="20" t="s">
        <v>61</v>
      </c>
      <c r="H606" s="28"/>
      <c r="I606" s="20" t="s">
        <v>62</v>
      </c>
      <c r="J606" s="28" t="s">
        <v>85</v>
      </c>
      <c r="K606" s="28" t="s">
        <v>66</v>
      </c>
      <c r="L606" s="20" t="s">
        <v>74</v>
      </c>
      <c r="M606" s="20"/>
      <c r="N606" s="20"/>
      <c r="O606" s="28" t="s">
        <v>62</v>
      </c>
      <c r="P606" s="20">
        <v>2</v>
      </c>
      <c r="Q606" s="20">
        <v>2</v>
      </c>
      <c r="R606" s="20">
        <v>0</v>
      </c>
      <c r="S606" s="20">
        <v>3</v>
      </c>
      <c r="T606" s="20">
        <v>3</v>
      </c>
      <c r="U606" s="20">
        <v>0</v>
      </c>
      <c r="V606" s="20">
        <v>2</v>
      </c>
      <c r="W606" s="20">
        <v>2</v>
      </c>
      <c r="X606" s="20">
        <v>0</v>
      </c>
      <c r="Y606" s="20">
        <v>0</v>
      </c>
      <c r="Z606" s="20">
        <v>2</v>
      </c>
      <c r="AA606" s="20">
        <v>3</v>
      </c>
      <c r="AB606" s="20" t="s">
        <v>560</v>
      </c>
      <c r="AC606" s="20">
        <v>19</v>
      </c>
      <c r="AD606" s="20" t="s">
        <v>99</v>
      </c>
      <c r="AE606" s="20" t="s">
        <v>62</v>
      </c>
      <c r="AF606" s="20" t="s">
        <v>62</v>
      </c>
      <c r="AG606" s="20"/>
      <c r="AH606" s="20"/>
      <c r="AI606" s="20" t="s">
        <v>98</v>
      </c>
      <c r="AJ606" s="20" t="s">
        <v>98</v>
      </c>
      <c r="AK606" s="20" t="s">
        <v>99</v>
      </c>
      <c r="AL606" s="20" t="s">
        <v>99</v>
      </c>
      <c r="AM606" s="22" t="s">
        <v>101</v>
      </c>
      <c r="AN606" s="71" t="s">
        <v>102</v>
      </c>
      <c r="AO606" s="25" t="s">
        <v>117</v>
      </c>
      <c r="AP606" s="25">
        <v>2</v>
      </c>
      <c r="AQ606" s="20"/>
      <c r="AR606" s="20"/>
      <c r="AS606" s="20"/>
      <c r="AT606" s="29" t="s">
        <v>110</v>
      </c>
      <c r="AU606" s="20"/>
      <c r="AV606" s="25"/>
      <c r="AW606" s="52"/>
      <c r="AX606" s="52"/>
      <c r="AY606" s="52" t="s">
        <v>61</v>
      </c>
      <c r="AZ606" s="52" t="s">
        <v>61</v>
      </c>
      <c r="BA606" s="52"/>
      <c r="BB606" s="52"/>
      <c r="BC606" s="52"/>
      <c r="BD606" s="52"/>
      <c r="BE606" s="52"/>
      <c r="BF606" s="52"/>
      <c r="BG606" s="52"/>
      <c r="BH606" s="52"/>
    </row>
    <row r="607" spans="1:60">
      <c r="A607" s="16">
        <v>105042</v>
      </c>
      <c r="B607" s="16">
        <v>105042</v>
      </c>
      <c r="C607" s="16" t="s">
        <v>58</v>
      </c>
      <c r="D607" s="16" t="s">
        <v>1307</v>
      </c>
      <c r="E607" s="16" t="s">
        <v>1308</v>
      </c>
      <c r="F607" s="20" t="s">
        <v>69</v>
      </c>
      <c r="G607" s="20"/>
      <c r="H607" s="28"/>
      <c r="I607" s="20" t="s">
        <v>62</v>
      </c>
      <c r="J607" s="28" t="s">
        <v>85</v>
      </c>
      <c r="K607" s="28" t="s">
        <v>66</v>
      </c>
      <c r="L607" s="20" t="s">
        <v>74</v>
      </c>
      <c r="M607" s="20"/>
      <c r="N607" s="20"/>
      <c r="O607" s="28" t="s">
        <v>62</v>
      </c>
      <c r="P607" s="20">
        <v>1</v>
      </c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2"/>
      <c r="AN607" s="71" t="s">
        <v>80</v>
      </c>
      <c r="AO607" s="25"/>
      <c r="AP607" s="25"/>
      <c r="AQ607" s="20"/>
      <c r="AR607" s="20"/>
      <c r="AS607" s="20"/>
      <c r="AT607" s="20"/>
      <c r="AU607" s="20"/>
      <c r="AV607" s="25"/>
      <c r="AW607" s="52" t="s">
        <v>61</v>
      </c>
      <c r="AX607" s="52" t="s">
        <v>61</v>
      </c>
      <c r="AY607" s="52" t="s">
        <v>61</v>
      </c>
      <c r="AZ607" s="52" t="s">
        <v>61</v>
      </c>
      <c r="BA607" s="52" t="s">
        <v>61</v>
      </c>
      <c r="BB607" s="52" t="s">
        <v>61</v>
      </c>
      <c r="BC607" s="52"/>
      <c r="BD607" s="52" t="s">
        <v>61</v>
      </c>
      <c r="BE607" s="52" t="s">
        <v>61</v>
      </c>
      <c r="BF607" s="52" t="s">
        <v>61</v>
      </c>
      <c r="BG607" s="52" t="s">
        <v>61</v>
      </c>
      <c r="BH607" s="52" t="s">
        <v>61</v>
      </c>
    </row>
    <row r="608" spans="1:60">
      <c r="A608" s="27">
        <v>137099</v>
      </c>
      <c r="B608" s="27">
        <v>137099</v>
      </c>
      <c r="C608" s="27" t="s">
        <v>58</v>
      </c>
      <c r="D608" s="27" t="s">
        <v>1309</v>
      </c>
      <c r="E608" s="27" t="s">
        <v>1308</v>
      </c>
      <c r="F608" s="20" t="s">
        <v>60</v>
      </c>
      <c r="G608" s="20" t="s">
        <v>61</v>
      </c>
      <c r="H608" s="28"/>
      <c r="I608" s="20" t="s">
        <v>62</v>
      </c>
      <c r="J608" s="28" t="s">
        <v>85</v>
      </c>
      <c r="K608" s="28" t="s">
        <v>66</v>
      </c>
      <c r="L608" s="20" t="s">
        <v>74</v>
      </c>
      <c r="M608" s="20"/>
      <c r="N608" s="20"/>
      <c r="O608" s="28" t="s">
        <v>62</v>
      </c>
      <c r="P608" s="20">
        <v>1</v>
      </c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2"/>
      <c r="AN608" s="71" t="s">
        <v>80</v>
      </c>
      <c r="AO608" s="25"/>
      <c r="AP608" s="25"/>
      <c r="AQ608" s="20"/>
      <c r="AR608" s="20"/>
      <c r="AS608" s="20" t="s">
        <v>61</v>
      </c>
      <c r="AT608" s="20"/>
      <c r="AU608" s="20"/>
      <c r="AV608" s="25"/>
      <c r="AW608" s="53"/>
      <c r="AX608" s="53"/>
      <c r="AY608" s="53"/>
      <c r="AZ608" s="53"/>
      <c r="BA608" s="53" t="s">
        <v>61</v>
      </c>
      <c r="BB608" s="53"/>
      <c r="BC608" s="53"/>
      <c r="BD608" s="53"/>
      <c r="BE608" s="53" t="s">
        <v>61</v>
      </c>
      <c r="BF608" s="53"/>
      <c r="BG608" s="53"/>
      <c r="BH608" s="53"/>
    </row>
    <row r="609" spans="1:60">
      <c r="A609" s="27">
        <v>105044</v>
      </c>
      <c r="B609" s="27">
        <v>105044</v>
      </c>
      <c r="C609" s="27" t="s">
        <v>58</v>
      </c>
      <c r="D609" s="27" t="s">
        <v>1310</v>
      </c>
      <c r="E609" s="27" t="s">
        <v>1311</v>
      </c>
      <c r="F609" s="20" t="s">
        <v>69</v>
      </c>
      <c r="G609" s="20" t="s">
        <v>61</v>
      </c>
      <c r="H609" s="28"/>
      <c r="I609" s="20" t="s">
        <v>62</v>
      </c>
      <c r="J609" s="28" t="s">
        <v>93</v>
      </c>
      <c r="K609" s="28" t="s">
        <v>66</v>
      </c>
      <c r="L609" s="20" t="s">
        <v>528</v>
      </c>
      <c r="M609" s="20"/>
      <c r="N609" s="20"/>
      <c r="O609" s="28" t="s">
        <v>62</v>
      </c>
      <c r="P609" s="20">
        <v>1</v>
      </c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2"/>
      <c r="AN609" s="71" t="s">
        <v>80</v>
      </c>
      <c r="AO609" s="25"/>
      <c r="AP609" s="25"/>
      <c r="AQ609" s="20"/>
      <c r="AR609" s="20"/>
      <c r="AS609" s="20"/>
      <c r="AT609" s="20"/>
      <c r="AU609" s="20"/>
      <c r="AV609" s="25"/>
      <c r="AW609" s="53"/>
      <c r="AX609" s="53"/>
      <c r="AY609" s="53" t="s">
        <v>61</v>
      </c>
      <c r="AZ609" s="53" t="s">
        <v>61</v>
      </c>
      <c r="BA609" s="53" t="s">
        <v>61</v>
      </c>
      <c r="BB609" s="53"/>
      <c r="BC609" s="53" t="s">
        <v>61</v>
      </c>
      <c r="BD609" s="53"/>
      <c r="BE609" s="53" t="s">
        <v>61</v>
      </c>
      <c r="BF609" s="53"/>
      <c r="BG609" s="53"/>
      <c r="BH609" s="53" t="s">
        <v>61</v>
      </c>
    </row>
    <row r="610" spans="1:60">
      <c r="A610" s="27">
        <v>105050</v>
      </c>
      <c r="B610" s="27">
        <v>105050</v>
      </c>
      <c r="C610" s="27" t="s">
        <v>58</v>
      </c>
      <c r="D610" s="27" t="s">
        <v>1312</v>
      </c>
      <c r="E610" s="27" t="s">
        <v>1313</v>
      </c>
      <c r="F610" s="17" t="s">
        <v>60</v>
      </c>
      <c r="G610" s="17" t="s">
        <v>61</v>
      </c>
      <c r="H610" s="18" t="s">
        <v>61</v>
      </c>
      <c r="I610" s="17" t="s">
        <v>62</v>
      </c>
      <c r="J610" s="18" t="s">
        <v>165</v>
      </c>
      <c r="K610" s="18" t="s">
        <v>64</v>
      </c>
      <c r="L610" s="20" t="s">
        <v>65</v>
      </c>
      <c r="M610" s="20"/>
      <c r="N610" s="25"/>
      <c r="O610" s="18" t="s">
        <v>66</v>
      </c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4"/>
      <c r="AN610" s="71"/>
      <c r="AO610" s="25"/>
      <c r="AP610" s="25"/>
      <c r="AQ610" s="21"/>
      <c r="AR610" s="21"/>
      <c r="AS610" s="21"/>
      <c r="AT610" s="21"/>
      <c r="AU610" s="21"/>
      <c r="AV610" s="25"/>
      <c r="AW610" s="53"/>
      <c r="AX610" s="53"/>
      <c r="AY610" s="53" t="s">
        <v>61</v>
      </c>
      <c r="AZ610" s="53"/>
      <c r="BA610" s="53"/>
      <c r="BB610" s="53"/>
      <c r="BC610" s="53"/>
      <c r="BD610" s="53"/>
      <c r="BE610" s="53"/>
      <c r="BF610" s="53"/>
      <c r="BG610" s="53"/>
      <c r="BH610" s="53" t="s">
        <v>61</v>
      </c>
    </row>
    <row r="611" spans="1:60">
      <c r="A611" s="16">
        <v>105175</v>
      </c>
      <c r="B611" s="16">
        <v>105175</v>
      </c>
      <c r="C611" s="16" t="s">
        <v>105</v>
      </c>
      <c r="D611" s="16" t="s">
        <v>1314</v>
      </c>
      <c r="E611" s="16" t="s">
        <v>1315</v>
      </c>
      <c r="F611" s="20" t="s">
        <v>69</v>
      </c>
      <c r="G611" s="20" t="s">
        <v>61</v>
      </c>
      <c r="H611" s="28"/>
      <c r="I611" s="20" t="s">
        <v>62</v>
      </c>
      <c r="J611" s="28" t="s">
        <v>73</v>
      </c>
      <c r="K611" s="28" t="s">
        <v>66</v>
      </c>
      <c r="L611" s="20" t="s">
        <v>86</v>
      </c>
      <c r="M611" s="20"/>
      <c r="N611" s="20"/>
      <c r="O611" s="28" t="s">
        <v>62</v>
      </c>
      <c r="P611" s="20">
        <v>1</v>
      </c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2"/>
      <c r="AN611" s="71" t="s">
        <v>80</v>
      </c>
      <c r="AO611" s="25"/>
      <c r="AP611" s="25"/>
      <c r="AQ611" s="20"/>
      <c r="AR611" s="20"/>
      <c r="AS611" s="20" t="s">
        <v>61</v>
      </c>
      <c r="AT611" s="20"/>
      <c r="AU611" s="20"/>
      <c r="AV611" s="25"/>
      <c r="AW611" s="52" t="s">
        <v>61</v>
      </c>
      <c r="AX611" s="52" t="s">
        <v>61</v>
      </c>
      <c r="AY611" s="52"/>
      <c r="AZ611" s="52" t="s">
        <v>61</v>
      </c>
      <c r="BA611" s="52" t="s">
        <v>61</v>
      </c>
      <c r="BB611" s="52" t="s">
        <v>61</v>
      </c>
      <c r="BC611" s="52" t="s">
        <v>61</v>
      </c>
      <c r="BD611" s="52" t="s">
        <v>61</v>
      </c>
      <c r="BE611" s="52"/>
      <c r="BF611" s="52" t="s">
        <v>61</v>
      </c>
      <c r="BG611" s="52" t="s">
        <v>61</v>
      </c>
      <c r="BH611" s="52" t="s">
        <v>61</v>
      </c>
    </row>
    <row r="612" spans="1:60">
      <c r="A612" s="27">
        <v>105178</v>
      </c>
      <c r="B612" s="27">
        <v>105178</v>
      </c>
      <c r="C612" s="27" t="s">
        <v>105</v>
      </c>
      <c r="D612" s="27" t="s">
        <v>1316</v>
      </c>
      <c r="E612" s="27" t="s">
        <v>1317</v>
      </c>
      <c r="F612" s="17" t="s">
        <v>69</v>
      </c>
      <c r="G612" s="17"/>
      <c r="H612" s="18"/>
      <c r="I612" s="17" t="s">
        <v>62</v>
      </c>
      <c r="J612" s="18" t="s">
        <v>73</v>
      </c>
      <c r="K612" s="18" t="s">
        <v>66</v>
      </c>
      <c r="L612" s="20"/>
      <c r="M612" s="20" t="s">
        <v>172</v>
      </c>
      <c r="N612" s="21"/>
      <c r="O612" s="18" t="s">
        <v>62</v>
      </c>
      <c r="P612" s="20">
        <v>0</v>
      </c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4"/>
      <c r="AN612" s="71" t="s">
        <v>75</v>
      </c>
      <c r="AO612" s="25"/>
      <c r="AP612" s="25"/>
      <c r="AQ612" s="21"/>
      <c r="AR612" s="21"/>
      <c r="AS612" s="21"/>
      <c r="AT612" s="21"/>
      <c r="AU612" s="21"/>
      <c r="AV612" s="25"/>
      <c r="AW612" s="53" t="s">
        <v>61</v>
      </c>
      <c r="AX612" s="53"/>
      <c r="AY612" s="53"/>
      <c r="AZ612" s="53"/>
      <c r="BA612" s="53"/>
      <c r="BB612" s="53"/>
      <c r="BC612" s="53"/>
      <c r="BD612" s="53" t="s">
        <v>61</v>
      </c>
      <c r="BE612" s="53" t="s">
        <v>61</v>
      </c>
      <c r="BF612" s="53"/>
      <c r="BG612" s="53"/>
      <c r="BH612" s="53"/>
    </row>
    <row r="613" spans="1:60">
      <c r="A613" s="27">
        <v>105236</v>
      </c>
      <c r="B613" s="27">
        <v>105236</v>
      </c>
      <c r="C613" s="27" t="s">
        <v>105</v>
      </c>
      <c r="D613" s="27" t="s">
        <v>1318</v>
      </c>
      <c r="E613" s="27" t="s">
        <v>1319</v>
      </c>
      <c r="F613" s="17" t="s">
        <v>69</v>
      </c>
      <c r="G613" s="17" t="s">
        <v>61</v>
      </c>
      <c r="H613" s="18"/>
      <c r="I613" s="17" t="s">
        <v>62</v>
      </c>
      <c r="J613" s="18" t="s">
        <v>73</v>
      </c>
      <c r="K613" s="18" t="s">
        <v>66</v>
      </c>
      <c r="L613" s="20"/>
      <c r="M613" s="20"/>
      <c r="N613" s="25" t="s">
        <v>61</v>
      </c>
      <c r="O613" s="18" t="s">
        <v>66</v>
      </c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4"/>
      <c r="AN613" s="71"/>
      <c r="AO613" s="25"/>
      <c r="AP613" s="25"/>
      <c r="AQ613" s="21"/>
      <c r="AR613" s="21"/>
      <c r="AS613" s="20" t="s">
        <v>61</v>
      </c>
      <c r="AT613" s="20"/>
      <c r="AU613" s="21"/>
      <c r="AV613" s="25"/>
      <c r="AW613" s="53"/>
      <c r="AX613" s="53"/>
      <c r="AY613" s="53"/>
      <c r="AZ613" s="53"/>
      <c r="BA613" s="53"/>
      <c r="BB613" s="53" t="s">
        <v>61</v>
      </c>
      <c r="BC613" s="53"/>
      <c r="BD613" s="53"/>
      <c r="BE613" s="53" t="s">
        <v>61</v>
      </c>
      <c r="BF613" s="53"/>
      <c r="BG613" s="53"/>
      <c r="BH613" s="53"/>
    </row>
    <row r="614" spans="1:60">
      <c r="A614" s="27">
        <v>105237</v>
      </c>
      <c r="B614" s="27">
        <v>105237</v>
      </c>
      <c r="C614" s="27" t="s">
        <v>105</v>
      </c>
      <c r="D614" s="27" t="s">
        <v>1320</v>
      </c>
      <c r="E614" s="27" t="s">
        <v>1321</v>
      </c>
      <c r="F614" s="20" t="s">
        <v>69</v>
      </c>
      <c r="G614" s="20" t="s">
        <v>61</v>
      </c>
      <c r="H614" s="28"/>
      <c r="I614" s="20" t="s">
        <v>62</v>
      </c>
      <c r="J614" s="28" t="s">
        <v>73</v>
      </c>
      <c r="K614" s="28" t="s">
        <v>66</v>
      </c>
      <c r="L614" s="20" t="s">
        <v>86</v>
      </c>
      <c r="M614" s="20"/>
      <c r="N614" s="20"/>
      <c r="O614" s="28" t="s">
        <v>62</v>
      </c>
      <c r="P614" s="20">
        <v>1</v>
      </c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2"/>
      <c r="AN614" s="71" t="s">
        <v>80</v>
      </c>
      <c r="AO614" s="25"/>
      <c r="AP614" s="25"/>
      <c r="AQ614" s="20"/>
      <c r="AR614" s="20"/>
      <c r="AS614" s="20"/>
      <c r="AT614" s="20"/>
      <c r="AU614" s="20"/>
      <c r="AV614" s="25"/>
      <c r="AW614" s="53"/>
      <c r="AX614" s="53"/>
      <c r="AY614" s="53"/>
      <c r="AZ614" s="53" t="s">
        <v>61</v>
      </c>
      <c r="BA614" s="53"/>
      <c r="BB614" s="53"/>
      <c r="BC614" s="53"/>
      <c r="BD614" s="53"/>
      <c r="BE614" s="53" t="s">
        <v>61</v>
      </c>
      <c r="BF614" s="53" t="s">
        <v>61</v>
      </c>
      <c r="BG614" s="53"/>
      <c r="BH614" s="53" t="s">
        <v>61</v>
      </c>
    </row>
    <row r="615" spans="1:60">
      <c r="A615" s="27">
        <v>105256</v>
      </c>
      <c r="B615" s="27">
        <v>105256</v>
      </c>
      <c r="C615" s="27" t="s">
        <v>105</v>
      </c>
      <c r="D615" s="27" t="s">
        <v>1322</v>
      </c>
      <c r="E615" s="27" t="s">
        <v>1323</v>
      </c>
      <c r="F615" s="20" t="s">
        <v>69</v>
      </c>
      <c r="G615" s="20" t="s">
        <v>61</v>
      </c>
      <c r="H615" s="28"/>
      <c r="I615" s="20" t="s">
        <v>62</v>
      </c>
      <c r="J615" s="28" t="s">
        <v>63</v>
      </c>
      <c r="K615" s="28" t="s">
        <v>66</v>
      </c>
      <c r="L615" s="20" t="s">
        <v>86</v>
      </c>
      <c r="M615" s="20"/>
      <c r="N615" s="20"/>
      <c r="O615" s="28" t="s">
        <v>62</v>
      </c>
      <c r="P615" s="20">
        <v>1</v>
      </c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2"/>
      <c r="AN615" s="71" t="s">
        <v>80</v>
      </c>
      <c r="AO615" s="25"/>
      <c r="AP615" s="25"/>
      <c r="AQ615" s="20"/>
      <c r="AR615" s="20"/>
      <c r="AS615" s="20"/>
      <c r="AT615" s="20"/>
      <c r="AU615" s="20"/>
      <c r="AV615" s="25"/>
      <c r="AW615" s="53" t="s">
        <v>61</v>
      </c>
      <c r="AX615" s="53" t="s">
        <v>61</v>
      </c>
      <c r="AY615" s="53" t="s">
        <v>61</v>
      </c>
      <c r="AZ615" s="53" t="s">
        <v>61</v>
      </c>
      <c r="BA615" s="53" t="s">
        <v>61</v>
      </c>
      <c r="BB615" s="53" t="s">
        <v>61</v>
      </c>
      <c r="BC615" s="53" t="s">
        <v>61</v>
      </c>
      <c r="BD615" s="53" t="s">
        <v>61</v>
      </c>
      <c r="BE615" s="53" t="s">
        <v>61</v>
      </c>
      <c r="BF615" s="53"/>
      <c r="BG615" s="53" t="s">
        <v>61</v>
      </c>
      <c r="BH615" s="53"/>
    </row>
    <row r="616" spans="1:60">
      <c r="A616" s="27">
        <v>105297</v>
      </c>
      <c r="B616" s="27">
        <v>105297</v>
      </c>
      <c r="C616" s="27" t="s">
        <v>571</v>
      </c>
      <c r="D616" s="27" t="s">
        <v>1324</v>
      </c>
      <c r="E616" s="27" t="s">
        <v>1325</v>
      </c>
      <c r="F616" s="20" t="s">
        <v>69</v>
      </c>
      <c r="G616" s="20"/>
      <c r="H616" s="28"/>
      <c r="I616" s="20" t="s">
        <v>62</v>
      </c>
      <c r="J616" s="28" t="s">
        <v>73</v>
      </c>
      <c r="K616" s="28" t="s">
        <v>66</v>
      </c>
      <c r="L616" s="20" t="s">
        <v>86</v>
      </c>
      <c r="M616" s="20"/>
      <c r="N616" s="20"/>
      <c r="O616" s="28" t="s">
        <v>62</v>
      </c>
      <c r="P616" s="20">
        <v>1</v>
      </c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2"/>
      <c r="AN616" s="71" t="s">
        <v>80</v>
      </c>
      <c r="AO616" s="25"/>
      <c r="AP616" s="25"/>
      <c r="AQ616" s="20"/>
      <c r="AR616" s="20"/>
      <c r="AS616" s="20" t="s">
        <v>61</v>
      </c>
      <c r="AT616" s="20"/>
      <c r="AU616" s="20"/>
      <c r="AV616" s="25"/>
      <c r="AW616" s="53" t="s">
        <v>61</v>
      </c>
      <c r="AX616" s="53" t="s">
        <v>61</v>
      </c>
      <c r="AY616" s="53" t="s">
        <v>61</v>
      </c>
      <c r="AZ616" s="53" t="s">
        <v>61</v>
      </c>
      <c r="BA616" s="53" t="s">
        <v>61</v>
      </c>
      <c r="BB616" s="53" t="s">
        <v>61</v>
      </c>
      <c r="BC616" s="53"/>
      <c r="BD616" s="53" t="s">
        <v>61</v>
      </c>
      <c r="BE616" s="53"/>
      <c r="BF616" s="53" t="s">
        <v>61</v>
      </c>
      <c r="BG616" s="53" t="s">
        <v>61</v>
      </c>
      <c r="BH616" s="53"/>
    </row>
    <row r="617" spans="1:60">
      <c r="A617" s="16">
        <v>137161</v>
      </c>
      <c r="B617" s="16">
        <v>137161</v>
      </c>
      <c r="C617" s="16" t="s">
        <v>571</v>
      </c>
      <c r="D617" s="16" t="s">
        <v>1326</v>
      </c>
      <c r="E617" s="16" t="s">
        <v>1325</v>
      </c>
      <c r="F617" s="20" t="s">
        <v>60</v>
      </c>
      <c r="G617" s="20" t="s">
        <v>61</v>
      </c>
      <c r="H617" s="28"/>
      <c r="I617" s="20" t="s">
        <v>62</v>
      </c>
      <c r="J617" s="28" t="s">
        <v>73</v>
      </c>
      <c r="K617" s="28" t="s">
        <v>66</v>
      </c>
      <c r="L617" s="20" t="s">
        <v>86</v>
      </c>
      <c r="M617" s="20"/>
      <c r="N617" s="20"/>
      <c r="O617" s="28" t="s">
        <v>62</v>
      </c>
      <c r="P617" s="20">
        <v>1</v>
      </c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2"/>
      <c r="AN617" s="71" t="s">
        <v>80</v>
      </c>
      <c r="AO617" s="25"/>
      <c r="AP617" s="25"/>
      <c r="AQ617" s="20"/>
      <c r="AR617" s="20"/>
      <c r="AS617" s="20"/>
      <c r="AT617" s="20"/>
      <c r="AU617" s="20"/>
      <c r="AV617" s="25"/>
      <c r="AW617" s="52"/>
      <c r="AX617" s="52" t="s">
        <v>61</v>
      </c>
      <c r="AY617" s="52"/>
      <c r="AZ617" s="52" t="s">
        <v>61</v>
      </c>
      <c r="BA617" s="52" t="s">
        <v>61</v>
      </c>
      <c r="BB617" s="52" t="s">
        <v>61</v>
      </c>
      <c r="BC617" s="52"/>
      <c r="BD617" s="52" t="s">
        <v>61</v>
      </c>
      <c r="BE617" s="52"/>
      <c r="BF617" s="52"/>
      <c r="BG617" s="52"/>
      <c r="BH617" s="52"/>
    </row>
    <row r="618" spans="1:60">
      <c r="A618" s="27">
        <v>105321</v>
      </c>
      <c r="B618" s="27">
        <v>105321</v>
      </c>
      <c r="C618" s="27" t="s">
        <v>571</v>
      </c>
      <c r="D618" s="27" t="s">
        <v>1327</v>
      </c>
      <c r="E618" s="27" t="s">
        <v>1328</v>
      </c>
      <c r="F618" s="20" t="s">
        <v>69</v>
      </c>
      <c r="G618" s="20"/>
      <c r="H618" s="28"/>
      <c r="I618" s="20" t="s">
        <v>62</v>
      </c>
      <c r="J618" s="28" t="s">
        <v>73</v>
      </c>
      <c r="K618" s="28" t="s">
        <v>66</v>
      </c>
      <c r="L618" s="20"/>
      <c r="M618" s="20" t="s">
        <v>172</v>
      </c>
      <c r="N618" s="20"/>
      <c r="O618" s="28" t="s">
        <v>62</v>
      </c>
      <c r="P618" s="20">
        <v>1</v>
      </c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2"/>
      <c r="AN618" s="71" t="s">
        <v>80</v>
      </c>
      <c r="AO618" s="25"/>
      <c r="AP618" s="25"/>
      <c r="AQ618" s="20"/>
      <c r="AR618" s="20"/>
      <c r="AS618" s="20"/>
      <c r="AT618" s="20"/>
      <c r="AU618" s="20"/>
      <c r="AV618" s="25"/>
      <c r="AW618" s="53"/>
      <c r="AX618" s="53" t="s">
        <v>61</v>
      </c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</row>
    <row r="619" spans="1:60">
      <c r="A619" s="16">
        <v>137164</v>
      </c>
      <c r="B619" s="16">
        <v>137164</v>
      </c>
      <c r="C619" s="16" t="s">
        <v>571</v>
      </c>
      <c r="D619" s="16" t="s">
        <v>1329</v>
      </c>
      <c r="E619" s="16" t="s">
        <v>1330</v>
      </c>
      <c r="F619" s="28" t="s">
        <v>60</v>
      </c>
      <c r="G619" s="28"/>
      <c r="H619" s="28"/>
      <c r="I619" s="20" t="s">
        <v>62</v>
      </c>
      <c r="J619" s="28" t="s">
        <v>73</v>
      </c>
      <c r="K619" s="28" t="s">
        <v>66</v>
      </c>
      <c r="L619" s="20"/>
      <c r="M619" s="20" t="s">
        <v>172</v>
      </c>
      <c r="N619" s="20"/>
      <c r="O619" s="28" t="s">
        <v>62</v>
      </c>
      <c r="P619" s="20">
        <v>1</v>
      </c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2"/>
      <c r="AN619" s="71" t="s">
        <v>80</v>
      </c>
      <c r="AO619" s="25"/>
      <c r="AP619" s="25"/>
      <c r="AQ619" s="20"/>
      <c r="AR619" s="20"/>
      <c r="AS619" s="20"/>
      <c r="AT619" s="20"/>
      <c r="AU619" s="20"/>
      <c r="AV619" s="25"/>
      <c r="AW619" s="52"/>
      <c r="AX619" s="52"/>
      <c r="AY619" s="52"/>
      <c r="AZ619" s="52"/>
      <c r="BA619" s="52"/>
      <c r="BB619" s="52" t="s">
        <v>61</v>
      </c>
      <c r="BC619" s="52"/>
      <c r="BD619" s="52"/>
      <c r="BE619" s="52"/>
      <c r="BF619" s="52"/>
      <c r="BG619" s="52"/>
      <c r="BH619" s="52"/>
    </row>
    <row r="620" spans="1:60">
      <c r="A620" s="27">
        <v>105330</v>
      </c>
      <c r="B620" s="27">
        <v>105330</v>
      </c>
      <c r="C620" s="27" t="s">
        <v>571</v>
      </c>
      <c r="D620" s="27" t="s">
        <v>1331</v>
      </c>
      <c r="E620" s="27" t="s">
        <v>1332</v>
      </c>
      <c r="F620" s="17" t="s">
        <v>60</v>
      </c>
      <c r="G620" s="18"/>
      <c r="H620" s="18" t="s">
        <v>61</v>
      </c>
      <c r="I620" s="36" t="s">
        <v>62</v>
      </c>
      <c r="J620" s="18" t="s">
        <v>165</v>
      </c>
      <c r="K620" s="18" t="s">
        <v>66</v>
      </c>
      <c r="L620" s="34" t="s">
        <v>86</v>
      </c>
      <c r="M620" s="34"/>
      <c r="N620" s="21"/>
      <c r="O620" s="18" t="s">
        <v>62</v>
      </c>
      <c r="P620" s="20">
        <v>1</v>
      </c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4"/>
      <c r="AN620" s="71" t="s">
        <v>80</v>
      </c>
      <c r="AO620" s="25" t="s">
        <v>117</v>
      </c>
      <c r="AP620" s="25"/>
      <c r="AQ620" s="21"/>
      <c r="AR620" s="21"/>
      <c r="AS620" s="21"/>
      <c r="AT620" s="21"/>
      <c r="AU620" s="21"/>
      <c r="AV620" s="25"/>
      <c r="AW620" s="53"/>
      <c r="AX620" s="53" t="s">
        <v>61</v>
      </c>
      <c r="AY620" s="53"/>
      <c r="AZ620" s="53"/>
      <c r="BA620" s="53" t="s">
        <v>61</v>
      </c>
      <c r="BB620" s="53"/>
      <c r="BC620" s="53"/>
      <c r="BD620" s="53"/>
      <c r="BE620" s="53"/>
      <c r="BF620" s="53"/>
      <c r="BG620" s="53"/>
      <c r="BH620" s="53"/>
    </row>
    <row r="621" spans="1:60">
      <c r="A621" s="27">
        <v>137171</v>
      </c>
      <c r="B621" s="27">
        <v>137171</v>
      </c>
      <c r="C621" s="27" t="s">
        <v>469</v>
      </c>
      <c r="D621" s="27" t="s">
        <v>1333</v>
      </c>
      <c r="E621" s="27" t="s">
        <v>1334</v>
      </c>
      <c r="F621" s="20" t="s">
        <v>69</v>
      </c>
      <c r="G621" s="20" t="s">
        <v>61</v>
      </c>
      <c r="H621" s="26"/>
      <c r="I621" s="25" t="s">
        <v>66</v>
      </c>
      <c r="J621" s="25" t="s">
        <v>73</v>
      </c>
      <c r="K621" s="25" t="s">
        <v>66</v>
      </c>
      <c r="L621" s="25" t="s">
        <v>65</v>
      </c>
      <c r="M621" s="25"/>
      <c r="N621" s="25" t="s">
        <v>61</v>
      </c>
      <c r="O621" s="25" t="s">
        <v>66</v>
      </c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6"/>
      <c r="AN621" s="71"/>
      <c r="AO621" s="25"/>
      <c r="AP621" s="25"/>
      <c r="AQ621" s="25"/>
      <c r="AR621" s="25"/>
      <c r="AS621" s="25"/>
      <c r="AT621" s="25"/>
      <c r="AU621" s="25"/>
      <c r="AV621" s="25"/>
      <c r="AW621" s="53"/>
      <c r="AX621" s="53"/>
      <c r="AY621" s="53"/>
      <c r="AZ621" s="53"/>
      <c r="BA621" s="53"/>
      <c r="BB621" s="53"/>
      <c r="BC621" s="53"/>
      <c r="BD621" s="53"/>
      <c r="BE621" s="53" t="s">
        <v>61</v>
      </c>
      <c r="BF621" s="53"/>
      <c r="BG621" s="53"/>
      <c r="BH621" s="53"/>
    </row>
    <row r="622" spans="1:60">
      <c r="A622" s="27">
        <v>105433</v>
      </c>
      <c r="B622" s="27">
        <v>105433</v>
      </c>
      <c r="C622" s="27" t="s">
        <v>633</v>
      </c>
      <c r="D622" s="27" t="s">
        <v>1335</v>
      </c>
      <c r="E622" s="27" t="s">
        <v>1336</v>
      </c>
      <c r="F622" s="20" t="s">
        <v>69</v>
      </c>
      <c r="G622" s="20" t="s">
        <v>61</v>
      </c>
      <c r="H622" s="28"/>
      <c r="I622" s="20" t="s">
        <v>62</v>
      </c>
      <c r="J622" s="28" t="s">
        <v>1337</v>
      </c>
      <c r="K622" s="28" t="s">
        <v>66</v>
      </c>
      <c r="L622" s="20" t="s">
        <v>74</v>
      </c>
      <c r="M622" s="20"/>
      <c r="N622" s="20"/>
      <c r="O622" s="28" t="s">
        <v>62</v>
      </c>
      <c r="P622" s="20">
        <v>5</v>
      </c>
      <c r="Q622" s="20">
        <v>2</v>
      </c>
      <c r="R622" s="20">
        <v>2</v>
      </c>
      <c r="S622" s="34">
        <v>3</v>
      </c>
      <c r="T622" s="34">
        <v>3</v>
      </c>
      <c r="U622" s="20">
        <v>0</v>
      </c>
      <c r="V622" s="20">
        <v>2</v>
      </c>
      <c r="W622" s="20">
        <v>1</v>
      </c>
      <c r="X622" s="20">
        <v>4</v>
      </c>
      <c r="Y622" s="20">
        <v>4</v>
      </c>
      <c r="Z622" s="20">
        <v>4</v>
      </c>
      <c r="AA622" s="20">
        <v>3</v>
      </c>
      <c r="AB622" s="20">
        <v>4</v>
      </c>
      <c r="AC622" s="20">
        <f>SUM(Q622:AB622)</f>
        <v>32</v>
      </c>
      <c r="AD622" s="20" t="s">
        <v>100</v>
      </c>
      <c r="AE622" s="20" t="s">
        <v>62</v>
      </c>
      <c r="AF622" s="20" t="s">
        <v>62</v>
      </c>
      <c r="AG622" s="20"/>
      <c r="AH622" s="20"/>
      <c r="AI622" s="29" t="s">
        <v>100</v>
      </c>
      <c r="AJ622" s="20" t="s">
        <v>100</v>
      </c>
      <c r="AK622" s="20" t="s">
        <v>99</v>
      </c>
      <c r="AL622" s="20" t="s">
        <v>99</v>
      </c>
      <c r="AM622" s="22" t="s">
        <v>132</v>
      </c>
      <c r="AN622" s="71" t="s">
        <v>109</v>
      </c>
      <c r="AO622" s="25" t="s">
        <v>103</v>
      </c>
      <c r="AP622" s="25">
        <v>3</v>
      </c>
      <c r="AQ622" s="20"/>
      <c r="AR622" s="20"/>
      <c r="AS622" s="20" t="s">
        <v>133</v>
      </c>
      <c r="AT622" s="29" t="s">
        <v>110</v>
      </c>
      <c r="AU622" s="20" t="s">
        <v>133</v>
      </c>
      <c r="AV622" s="25"/>
      <c r="AW622" s="53" t="s">
        <v>61</v>
      </c>
      <c r="AX622" s="53" t="s">
        <v>61</v>
      </c>
      <c r="AY622" s="53" t="s">
        <v>61</v>
      </c>
      <c r="AZ622" s="53" t="s">
        <v>61</v>
      </c>
      <c r="BA622" s="53" t="s">
        <v>61</v>
      </c>
      <c r="BB622" s="53" t="s">
        <v>61</v>
      </c>
      <c r="BC622" s="53" t="s">
        <v>61</v>
      </c>
      <c r="BD622" s="53" t="s">
        <v>61</v>
      </c>
      <c r="BE622" s="53" t="s">
        <v>61</v>
      </c>
      <c r="BF622" s="53" t="s">
        <v>61</v>
      </c>
      <c r="BG622" s="53" t="s">
        <v>61</v>
      </c>
      <c r="BH622" s="53" t="s">
        <v>61</v>
      </c>
    </row>
    <row r="623" spans="1:60">
      <c r="A623" s="16">
        <v>105442</v>
      </c>
      <c r="B623" s="16">
        <v>105442</v>
      </c>
      <c r="C623" s="16" t="s">
        <v>633</v>
      </c>
      <c r="D623" s="16" t="s">
        <v>1338</v>
      </c>
      <c r="E623" s="16" t="s">
        <v>1339</v>
      </c>
      <c r="F623" s="25" t="s">
        <v>69</v>
      </c>
      <c r="G623" s="26"/>
      <c r="H623" s="26"/>
      <c r="I623" s="25" t="s">
        <v>62</v>
      </c>
      <c r="J623" s="25" t="s">
        <v>231</v>
      </c>
      <c r="K623" s="25" t="s">
        <v>66</v>
      </c>
      <c r="L623" s="20" t="s">
        <v>74</v>
      </c>
      <c r="M623" s="20"/>
      <c r="N623" s="25"/>
      <c r="O623" s="25" t="s">
        <v>62</v>
      </c>
      <c r="P623" s="25">
        <v>2</v>
      </c>
      <c r="Q623" s="25">
        <v>2</v>
      </c>
      <c r="R623" s="25">
        <v>2</v>
      </c>
      <c r="S623" s="25">
        <v>3</v>
      </c>
      <c r="T623" s="25">
        <v>3</v>
      </c>
      <c r="U623" s="25">
        <v>3</v>
      </c>
      <c r="V623" s="25">
        <v>2</v>
      </c>
      <c r="W623" s="25">
        <v>1</v>
      </c>
      <c r="X623" s="25">
        <v>4</v>
      </c>
      <c r="Y623" s="25">
        <v>4</v>
      </c>
      <c r="Z623" s="25">
        <v>4</v>
      </c>
      <c r="AA623" s="25">
        <v>3</v>
      </c>
      <c r="AB623" s="25">
        <v>2</v>
      </c>
      <c r="AC623" s="25">
        <f>SUM(Q623:AB623)</f>
        <v>33</v>
      </c>
      <c r="AD623" s="20" t="s">
        <v>100</v>
      </c>
      <c r="AE623" s="25" t="s">
        <v>62</v>
      </c>
      <c r="AF623" s="25" t="s">
        <v>62</v>
      </c>
      <c r="AG623" s="25"/>
      <c r="AH623" s="25"/>
      <c r="AI623" s="25" t="s">
        <v>100</v>
      </c>
      <c r="AJ623" s="25" t="s">
        <v>98</v>
      </c>
      <c r="AK623" s="25" t="s">
        <v>98</v>
      </c>
      <c r="AL623" s="25" t="s">
        <v>99</v>
      </c>
      <c r="AM623" s="26" t="s">
        <v>101</v>
      </c>
      <c r="AN623" s="71" t="s">
        <v>109</v>
      </c>
      <c r="AO623" s="25" t="s">
        <v>117</v>
      </c>
      <c r="AP623" s="25">
        <v>2</v>
      </c>
      <c r="AQ623" s="25"/>
      <c r="AR623" s="25"/>
      <c r="AS623" s="25"/>
      <c r="AT623" s="25"/>
      <c r="AU623" s="20" t="s">
        <v>111</v>
      </c>
      <c r="AV623" s="25"/>
      <c r="AW623" s="52"/>
      <c r="AX623" s="52" t="s">
        <v>61</v>
      </c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</row>
    <row r="624" spans="1:60">
      <c r="A624" s="27">
        <v>105595</v>
      </c>
      <c r="B624" s="27">
        <v>105595</v>
      </c>
      <c r="C624" s="27" t="s">
        <v>295</v>
      </c>
      <c r="D624" s="27" t="s">
        <v>1340</v>
      </c>
      <c r="E624" s="27"/>
      <c r="F624" s="20" t="s">
        <v>69</v>
      </c>
      <c r="G624" s="20" t="s">
        <v>61</v>
      </c>
      <c r="H624" s="26"/>
      <c r="I624" s="25" t="s">
        <v>66</v>
      </c>
      <c r="J624" s="25" t="s">
        <v>1341</v>
      </c>
      <c r="K624" s="25" t="s">
        <v>66</v>
      </c>
      <c r="L624" s="25" t="s">
        <v>172</v>
      </c>
      <c r="M624" s="25"/>
      <c r="N624" s="25" t="s">
        <v>61</v>
      </c>
      <c r="O624" s="25" t="s">
        <v>66</v>
      </c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6"/>
      <c r="AN624" s="71"/>
      <c r="AO624" s="25"/>
      <c r="AP624" s="25"/>
      <c r="AQ624" s="25"/>
      <c r="AR624" s="25"/>
      <c r="AS624" s="25"/>
      <c r="AT624" s="25"/>
      <c r="AU624" s="25"/>
      <c r="AV624" s="25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</row>
    <row r="625" spans="1:60">
      <c r="A625" s="27">
        <v>105604</v>
      </c>
      <c r="B625" s="27">
        <v>105604</v>
      </c>
      <c r="C625" s="27" t="s">
        <v>295</v>
      </c>
      <c r="D625" s="27" t="s">
        <v>1342</v>
      </c>
      <c r="E625" s="27" t="s">
        <v>1343</v>
      </c>
      <c r="F625" s="20" t="s">
        <v>69</v>
      </c>
      <c r="G625" s="20" t="s">
        <v>61</v>
      </c>
      <c r="H625" s="28"/>
      <c r="I625" s="20" t="s">
        <v>62</v>
      </c>
      <c r="J625" s="28" t="s">
        <v>210</v>
      </c>
      <c r="K625" s="28" t="s">
        <v>66</v>
      </c>
      <c r="L625" s="20" t="s">
        <v>74</v>
      </c>
      <c r="M625" s="20"/>
      <c r="N625" s="20"/>
      <c r="O625" s="28" t="s">
        <v>62</v>
      </c>
      <c r="P625" s="20">
        <v>1</v>
      </c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2"/>
      <c r="AN625" s="71" t="s">
        <v>80</v>
      </c>
      <c r="AO625" s="25"/>
      <c r="AP625" s="25"/>
      <c r="AQ625" s="20"/>
      <c r="AR625" s="20"/>
      <c r="AS625" s="20" t="s">
        <v>61</v>
      </c>
      <c r="AT625" s="20"/>
      <c r="AU625" s="20"/>
      <c r="AV625" s="25"/>
      <c r="AW625" s="53"/>
      <c r="AX625" s="53"/>
      <c r="AY625" s="53"/>
      <c r="AZ625" s="53"/>
      <c r="BA625" s="53"/>
      <c r="BB625" s="53" t="s">
        <v>61</v>
      </c>
      <c r="BC625" s="53" t="s">
        <v>61</v>
      </c>
      <c r="BD625" s="53"/>
      <c r="BE625" s="53"/>
      <c r="BF625" s="53"/>
      <c r="BG625" s="53"/>
      <c r="BH625" s="53"/>
    </row>
    <row r="626" spans="1:60">
      <c r="A626" s="27">
        <v>105612</v>
      </c>
      <c r="B626" s="27">
        <v>105612</v>
      </c>
      <c r="C626" s="27" t="s">
        <v>295</v>
      </c>
      <c r="D626" s="27" t="s">
        <v>1344</v>
      </c>
      <c r="E626" s="27" t="s">
        <v>1345</v>
      </c>
      <c r="F626" s="20" t="s">
        <v>69</v>
      </c>
      <c r="G626" s="20"/>
      <c r="H626" s="28"/>
      <c r="I626" s="20" t="s">
        <v>62</v>
      </c>
      <c r="J626" s="28" t="s">
        <v>213</v>
      </c>
      <c r="K626" s="28" t="s">
        <v>66</v>
      </c>
      <c r="L626" s="20" t="s">
        <v>74</v>
      </c>
      <c r="M626" s="20"/>
      <c r="N626" s="20"/>
      <c r="O626" s="28" t="s">
        <v>62</v>
      </c>
      <c r="P626" s="20">
        <v>1</v>
      </c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2"/>
      <c r="AN626" s="71" t="s">
        <v>80</v>
      </c>
      <c r="AO626" s="25"/>
      <c r="AP626" s="25"/>
      <c r="AQ626" s="20"/>
      <c r="AR626" s="20"/>
      <c r="AS626" s="20" t="s">
        <v>61</v>
      </c>
      <c r="AT626" s="20"/>
      <c r="AU626" s="20"/>
      <c r="AV626" s="25"/>
      <c r="AW626" s="53"/>
      <c r="AX626" s="53" t="s">
        <v>61</v>
      </c>
      <c r="AY626" s="53" t="s">
        <v>61</v>
      </c>
      <c r="AZ626" s="53"/>
      <c r="BA626" s="53" t="s">
        <v>61</v>
      </c>
      <c r="BB626" s="53" t="s">
        <v>61</v>
      </c>
      <c r="BC626" s="53"/>
      <c r="BD626" s="53"/>
      <c r="BE626" s="53" t="s">
        <v>61</v>
      </c>
      <c r="BF626" s="53"/>
      <c r="BG626" s="53"/>
      <c r="BH626" s="53"/>
    </row>
    <row r="627" spans="1:60">
      <c r="A627" s="27">
        <v>105615</v>
      </c>
      <c r="B627" s="27">
        <v>105615</v>
      </c>
      <c r="C627" s="27" t="s">
        <v>295</v>
      </c>
      <c r="D627" s="27" t="s">
        <v>1346</v>
      </c>
      <c r="E627" s="27" t="s">
        <v>1347</v>
      </c>
      <c r="F627" s="20" t="s">
        <v>69</v>
      </c>
      <c r="G627" s="20" t="s">
        <v>61</v>
      </c>
      <c r="H627" s="28"/>
      <c r="I627" s="20" t="s">
        <v>62</v>
      </c>
      <c r="J627" s="28" t="s">
        <v>210</v>
      </c>
      <c r="K627" s="28" t="s">
        <v>66</v>
      </c>
      <c r="L627" s="20" t="s">
        <v>74</v>
      </c>
      <c r="M627" s="20"/>
      <c r="N627" s="20"/>
      <c r="O627" s="28" t="s">
        <v>62</v>
      </c>
      <c r="P627" s="20">
        <v>3</v>
      </c>
      <c r="Q627" s="20">
        <v>2</v>
      </c>
      <c r="R627" s="20">
        <v>2</v>
      </c>
      <c r="S627" s="34">
        <v>3</v>
      </c>
      <c r="T627" s="34">
        <v>3</v>
      </c>
      <c r="U627" s="20">
        <v>3</v>
      </c>
      <c r="V627" s="20">
        <v>2</v>
      </c>
      <c r="W627" s="20">
        <v>3</v>
      </c>
      <c r="X627" s="20">
        <v>0</v>
      </c>
      <c r="Y627" s="20">
        <v>4</v>
      </c>
      <c r="Z627" s="20">
        <v>0</v>
      </c>
      <c r="AA627" s="20">
        <v>0</v>
      </c>
      <c r="AB627" s="20">
        <v>0</v>
      </c>
      <c r="AC627" s="20">
        <f>SUM(Q627:AB627)</f>
        <v>22</v>
      </c>
      <c r="AD627" s="20" t="s">
        <v>98</v>
      </c>
      <c r="AE627" s="20" t="s">
        <v>62</v>
      </c>
      <c r="AF627" s="20" t="s">
        <v>62</v>
      </c>
      <c r="AG627" s="20"/>
      <c r="AH627" s="20"/>
      <c r="AI627" s="29" t="s">
        <v>100</v>
      </c>
      <c r="AJ627" s="20" t="s">
        <v>99</v>
      </c>
      <c r="AK627" s="20" t="s">
        <v>99</v>
      </c>
      <c r="AL627" s="20" t="s">
        <v>99</v>
      </c>
      <c r="AM627" s="22" t="s">
        <v>124</v>
      </c>
      <c r="AN627" s="71" t="s">
        <v>102</v>
      </c>
      <c r="AO627" s="25" t="s">
        <v>103</v>
      </c>
      <c r="AP627" s="25">
        <v>2</v>
      </c>
      <c r="AQ627" s="20"/>
      <c r="AR627" s="20"/>
      <c r="AS627" s="20" t="s">
        <v>104</v>
      </c>
      <c r="AT627" s="29" t="s">
        <v>110</v>
      </c>
      <c r="AU627" s="20"/>
      <c r="AV627" s="25"/>
      <c r="AW627" s="53" t="s">
        <v>61</v>
      </c>
      <c r="AX627" s="53" t="s">
        <v>61</v>
      </c>
      <c r="AY627" s="53" t="s">
        <v>61</v>
      </c>
      <c r="AZ627" s="53" t="s">
        <v>61</v>
      </c>
      <c r="BA627" s="53" t="s">
        <v>61</v>
      </c>
      <c r="BB627" s="53" t="s">
        <v>61</v>
      </c>
      <c r="BC627" s="53" t="s">
        <v>61</v>
      </c>
      <c r="BD627" s="53" t="s">
        <v>61</v>
      </c>
      <c r="BE627" s="53" t="s">
        <v>61</v>
      </c>
      <c r="BF627" s="53" t="s">
        <v>61</v>
      </c>
      <c r="BG627" s="53" t="s">
        <v>61</v>
      </c>
      <c r="BH627" s="53" t="s">
        <v>61</v>
      </c>
    </row>
    <row r="628" spans="1:60">
      <c r="A628" s="27">
        <v>105673</v>
      </c>
      <c r="B628" s="27">
        <v>105673</v>
      </c>
      <c r="C628" s="27" t="s">
        <v>295</v>
      </c>
      <c r="D628" s="27" t="s">
        <v>1348</v>
      </c>
      <c r="E628" s="27" t="s">
        <v>1349</v>
      </c>
      <c r="F628" s="17" t="s">
        <v>69</v>
      </c>
      <c r="G628" s="17"/>
      <c r="H628" s="18"/>
      <c r="I628" s="17" t="s">
        <v>62</v>
      </c>
      <c r="J628" s="18" t="s">
        <v>1350</v>
      </c>
      <c r="K628" s="18" t="s">
        <v>66</v>
      </c>
      <c r="L628" s="20"/>
      <c r="M628" s="20"/>
      <c r="N628" s="25" t="s">
        <v>61</v>
      </c>
      <c r="O628" s="18" t="s">
        <v>66</v>
      </c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4"/>
      <c r="AN628" s="71"/>
      <c r="AO628" s="25"/>
      <c r="AP628" s="25"/>
      <c r="AQ628" s="21"/>
      <c r="AR628" s="21"/>
      <c r="AS628" s="21"/>
      <c r="AT628" s="21"/>
      <c r="AU628" s="21"/>
      <c r="AV628" s="25"/>
      <c r="AW628" s="53" t="s">
        <v>61</v>
      </c>
      <c r="AX628" s="53"/>
      <c r="AY628" s="53"/>
      <c r="AZ628" s="53" t="s">
        <v>61</v>
      </c>
      <c r="BA628" s="53" t="s">
        <v>61</v>
      </c>
      <c r="BB628" s="53" t="s">
        <v>61</v>
      </c>
      <c r="BC628" s="53" t="s">
        <v>61</v>
      </c>
      <c r="BD628" s="53" t="s">
        <v>61</v>
      </c>
      <c r="BE628" s="53" t="s">
        <v>61</v>
      </c>
      <c r="BF628" s="53" t="s">
        <v>61</v>
      </c>
      <c r="BG628" s="53" t="s">
        <v>61</v>
      </c>
      <c r="BH628" s="53" t="s">
        <v>61</v>
      </c>
    </row>
    <row r="629" spans="1:60">
      <c r="A629" s="27">
        <v>105689</v>
      </c>
      <c r="B629" s="27">
        <v>105689</v>
      </c>
      <c r="C629" s="27" t="s">
        <v>295</v>
      </c>
      <c r="D629" s="27" t="s">
        <v>1351</v>
      </c>
      <c r="E629" s="27" t="s">
        <v>1352</v>
      </c>
      <c r="F629" s="20" t="s">
        <v>69</v>
      </c>
      <c r="G629" s="20" t="s">
        <v>61</v>
      </c>
      <c r="H629" s="28"/>
      <c r="I629" s="20" t="s">
        <v>62</v>
      </c>
      <c r="J629" s="28" t="s">
        <v>213</v>
      </c>
      <c r="K629" s="28" t="s">
        <v>66</v>
      </c>
      <c r="L629" s="20" t="s">
        <v>74</v>
      </c>
      <c r="M629" s="20"/>
      <c r="N629" s="20"/>
      <c r="O629" s="28" t="s">
        <v>62</v>
      </c>
      <c r="P629" s="20">
        <v>3</v>
      </c>
      <c r="Q629" s="20">
        <v>2</v>
      </c>
      <c r="R629" s="20">
        <v>2</v>
      </c>
      <c r="S629" s="34">
        <v>3</v>
      </c>
      <c r="T629" s="34">
        <v>3</v>
      </c>
      <c r="U629" s="20">
        <v>3</v>
      </c>
      <c r="V629" s="20">
        <v>2</v>
      </c>
      <c r="W629" s="20">
        <v>3</v>
      </c>
      <c r="X629" s="20">
        <v>0</v>
      </c>
      <c r="Y629" s="20">
        <v>4</v>
      </c>
      <c r="Z629" s="20">
        <v>0</v>
      </c>
      <c r="AA629" s="20">
        <v>0</v>
      </c>
      <c r="AB629" s="20">
        <v>2</v>
      </c>
      <c r="AC629" s="20">
        <f>SUM(Q629:AB629)</f>
        <v>24</v>
      </c>
      <c r="AD629" s="20" t="s">
        <v>98</v>
      </c>
      <c r="AE629" s="20" t="s">
        <v>62</v>
      </c>
      <c r="AF629" s="20" t="s">
        <v>62</v>
      </c>
      <c r="AG629" s="20"/>
      <c r="AH629" s="20"/>
      <c r="AI629" s="29" t="s">
        <v>100</v>
      </c>
      <c r="AJ629" s="20" t="s">
        <v>99</v>
      </c>
      <c r="AK629" s="20" t="s">
        <v>99</v>
      </c>
      <c r="AL629" s="20" t="s">
        <v>99</v>
      </c>
      <c r="AM629" s="22" t="s">
        <v>124</v>
      </c>
      <c r="AN629" s="71" t="s">
        <v>102</v>
      </c>
      <c r="AO629" s="25" t="s">
        <v>103</v>
      </c>
      <c r="AP629" s="25">
        <v>2</v>
      </c>
      <c r="AQ629" s="20"/>
      <c r="AR629" s="20"/>
      <c r="AS629" s="20" t="s">
        <v>104</v>
      </c>
      <c r="AT629" s="29" t="s">
        <v>110</v>
      </c>
      <c r="AU629" s="20"/>
      <c r="AV629" s="25"/>
      <c r="AW629" s="53" t="s">
        <v>61</v>
      </c>
      <c r="AX629" s="53" t="s">
        <v>61</v>
      </c>
      <c r="AY629" s="53" t="s">
        <v>61</v>
      </c>
      <c r="AZ629" s="53" t="s">
        <v>61</v>
      </c>
      <c r="BA629" s="53" t="s">
        <v>61</v>
      </c>
      <c r="BB629" s="53" t="s">
        <v>61</v>
      </c>
      <c r="BC629" s="53" t="s">
        <v>61</v>
      </c>
      <c r="BD629" s="53" t="s">
        <v>61</v>
      </c>
      <c r="BE629" s="53" t="s">
        <v>61</v>
      </c>
      <c r="BF629" s="53" t="s">
        <v>61</v>
      </c>
      <c r="BG629" s="53" t="s">
        <v>61</v>
      </c>
      <c r="BH629" s="53" t="s">
        <v>61</v>
      </c>
    </row>
    <row r="630" spans="1:60">
      <c r="A630" s="16"/>
      <c r="B630" s="16"/>
      <c r="C630" s="16" t="s">
        <v>105</v>
      </c>
      <c r="D630" s="16" t="s">
        <v>1353</v>
      </c>
      <c r="E630" s="16"/>
      <c r="F630" s="17" t="s">
        <v>69</v>
      </c>
      <c r="G630" s="26"/>
      <c r="H630" s="26"/>
      <c r="I630" s="25" t="s">
        <v>66</v>
      </c>
      <c r="J630" s="25" t="s">
        <v>85</v>
      </c>
      <c r="K630" s="25" t="s">
        <v>66</v>
      </c>
      <c r="L630" s="25"/>
      <c r="M630" s="25"/>
      <c r="N630" s="25"/>
      <c r="O630" s="25" t="s">
        <v>62</v>
      </c>
      <c r="P630" s="25">
        <v>6</v>
      </c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6"/>
      <c r="AN630" s="71" t="s">
        <v>119</v>
      </c>
      <c r="AO630" s="25" t="s">
        <v>120</v>
      </c>
      <c r="AP630" s="25"/>
      <c r="AQ630" s="25" t="s">
        <v>62</v>
      </c>
      <c r="AR630" s="25"/>
      <c r="AS630" s="25"/>
      <c r="AT630" s="25"/>
      <c r="AU630" s="25"/>
      <c r="AV630" s="25"/>
      <c r="AW630" s="52"/>
      <c r="AX630" s="52"/>
      <c r="AY630" s="52"/>
      <c r="AZ630" s="52"/>
      <c r="BA630" s="52"/>
      <c r="BB630" s="52"/>
      <c r="BC630" s="52"/>
      <c r="BD630" s="52"/>
      <c r="BE630" s="52"/>
      <c r="BF630" s="52"/>
      <c r="BG630" s="52"/>
      <c r="BH630" s="52"/>
    </row>
    <row r="631" spans="1:60">
      <c r="A631" s="16">
        <v>105818</v>
      </c>
      <c r="B631" s="16">
        <v>105818</v>
      </c>
      <c r="C631" s="16" t="s">
        <v>141</v>
      </c>
      <c r="D631" s="16" t="s">
        <v>1354</v>
      </c>
      <c r="E631" s="16" t="s">
        <v>460</v>
      </c>
      <c r="F631" s="17" t="s">
        <v>60</v>
      </c>
      <c r="G631" s="17" t="s">
        <v>61</v>
      </c>
      <c r="H631" s="18" t="s">
        <v>61</v>
      </c>
      <c r="I631" s="17" t="s">
        <v>62</v>
      </c>
      <c r="J631" s="18" t="s">
        <v>165</v>
      </c>
      <c r="K631" s="18" t="s">
        <v>66</v>
      </c>
      <c r="L631" s="20" t="s">
        <v>65</v>
      </c>
      <c r="M631" s="20"/>
      <c r="N631" s="25"/>
      <c r="O631" s="18" t="s">
        <v>66</v>
      </c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4"/>
      <c r="AN631" s="71"/>
      <c r="AO631" s="25"/>
      <c r="AP631" s="25"/>
      <c r="AQ631" s="21"/>
      <c r="AR631" s="21"/>
      <c r="AS631" s="21"/>
      <c r="AT631" s="21"/>
      <c r="AU631" s="21"/>
      <c r="AV631" s="25"/>
      <c r="AW631" s="52"/>
      <c r="AX631" s="52"/>
      <c r="AY631" s="52"/>
      <c r="AZ631" s="52" t="s">
        <v>61</v>
      </c>
      <c r="BA631" s="52" t="s">
        <v>61</v>
      </c>
      <c r="BB631" s="52"/>
      <c r="BC631" s="52"/>
      <c r="BD631" s="52"/>
      <c r="BE631" s="52"/>
      <c r="BF631" s="52"/>
      <c r="BG631" s="52"/>
      <c r="BH631" s="52" t="s">
        <v>61</v>
      </c>
    </row>
    <row r="632" spans="1:60">
      <c r="A632" s="16">
        <v>105857</v>
      </c>
      <c r="B632" s="16">
        <v>105857</v>
      </c>
      <c r="C632" s="16" t="s">
        <v>275</v>
      </c>
      <c r="D632" s="16" t="s">
        <v>1355</v>
      </c>
      <c r="E632" s="16" t="s">
        <v>1356</v>
      </c>
      <c r="F632" s="17" t="s">
        <v>69</v>
      </c>
      <c r="G632" s="17" t="s">
        <v>61</v>
      </c>
      <c r="H632" s="18"/>
      <c r="I632" s="17" t="s">
        <v>62</v>
      </c>
      <c r="J632" s="18" t="s">
        <v>93</v>
      </c>
      <c r="K632" s="18" t="s">
        <v>66</v>
      </c>
      <c r="L632" s="20" t="s">
        <v>65</v>
      </c>
      <c r="M632" s="20"/>
      <c r="N632" s="25"/>
      <c r="O632" s="18" t="s">
        <v>66</v>
      </c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4"/>
      <c r="AN632" s="71"/>
      <c r="AO632" s="25"/>
      <c r="AP632" s="25"/>
      <c r="AQ632" s="21"/>
      <c r="AR632" s="21"/>
      <c r="AS632" s="21"/>
      <c r="AT632" s="21"/>
      <c r="AU632" s="21"/>
      <c r="AV632" s="25"/>
      <c r="AW632" s="52"/>
      <c r="AX632" s="52"/>
      <c r="AY632" s="52"/>
      <c r="AZ632" s="52" t="s">
        <v>61</v>
      </c>
      <c r="BA632" s="52"/>
      <c r="BB632" s="52"/>
      <c r="BC632" s="52"/>
      <c r="BD632" s="52"/>
      <c r="BE632" s="52"/>
      <c r="BF632" s="52"/>
      <c r="BG632" s="52"/>
      <c r="BH632" s="52"/>
    </row>
    <row r="633" spans="1:60">
      <c r="A633" s="27">
        <v>105869</v>
      </c>
      <c r="B633" s="27">
        <v>105869</v>
      </c>
      <c r="C633" s="27" t="s">
        <v>547</v>
      </c>
      <c r="D633" s="27" t="s">
        <v>1357</v>
      </c>
      <c r="E633" s="27"/>
      <c r="F633" s="17" t="s">
        <v>69</v>
      </c>
      <c r="G633" s="26"/>
      <c r="H633" s="26"/>
      <c r="I633" s="25" t="s">
        <v>66</v>
      </c>
      <c r="J633" s="25" t="s">
        <v>93</v>
      </c>
      <c r="K633" s="25" t="s">
        <v>66</v>
      </c>
      <c r="L633" s="25"/>
      <c r="M633" s="25"/>
      <c r="N633" s="25"/>
      <c r="O633" s="25" t="s">
        <v>62</v>
      </c>
      <c r="P633" s="25" t="s">
        <v>546</v>
      </c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6"/>
      <c r="AN633" s="71" t="s">
        <v>119</v>
      </c>
      <c r="AO633" s="25" t="s">
        <v>120</v>
      </c>
      <c r="AP633" s="25"/>
      <c r="AQ633" s="25"/>
      <c r="AR633" s="25"/>
      <c r="AS633" s="25"/>
      <c r="AT633" s="25"/>
      <c r="AU633" s="25"/>
      <c r="AV633" s="25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</row>
    <row r="634" spans="1:60">
      <c r="A634" s="27">
        <v>105870</v>
      </c>
      <c r="B634" s="27">
        <v>105870</v>
      </c>
      <c r="C634" s="27" t="s">
        <v>158</v>
      </c>
      <c r="D634" s="27" t="s">
        <v>1358</v>
      </c>
      <c r="E634" s="27" t="s">
        <v>1359</v>
      </c>
      <c r="F634" s="20" t="s">
        <v>69</v>
      </c>
      <c r="G634" s="20" t="s">
        <v>61</v>
      </c>
      <c r="H634" s="28"/>
      <c r="I634" s="20" t="s">
        <v>62</v>
      </c>
      <c r="J634" s="28" t="s">
        <v>146</v>
      </c>
      <c r="K634" s="28" t="s">
        <v>66</v>
      </c>
      <c r="L634" s="20" t="s">
        <v>86</v>
      </c>
      <c r="M634" s="20"/>
      <c r="N634" s="20"/>
      <c r="O634" s="28" t="s">
        <v>62</v>
      </c>
      <c r="P634" s="20">
        <v>0</v>
      </c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2"/>
      <c r="AN634" s="71" t="s">
        <v>75</v>
      </c>
      <c r="AO634" s="25"/>
      <c r="AP634" s="25"/>
      <c r="AQ634" s="20"/>
      <c r="AR634" s="20"/>
      <c r="AS634" s="20"/>
      <c r="AT634" s="20"/>
      <c r="AU634" s="20"/>
      <c r="AV634" s="25"/>
      <c r="AW634" s="53"/>
      <c r="AX634" s="53" t="s">
        <v>61</v>
      </c>
      <c r="AY634" s="53"/>
      <c r="AZ634" s="53"/>
      <c r="BA634" s="53"/>
      <c r="BB634" s="53" t="s">
        <v>61</v>
      </c>
      <c r="BC634" s="53"/>
      <c r="BD634" s="53"/>
      <c r="BE634" s="53"/>
      <c r="BF634" s="53"/>
      <c r="BG634" s="53"/>
      <c r="BH634" s="53"/>
    </row>
    <row r="635" spans="1:60">
      <c r="A635" s="27">
        <v>160481</v>
      </c>
      <c r="B635" s="27">
        <v>160481</v>
      </c>
      <c r="C635" s="27" t="s">
        <v>1045</v>
      </c>
      <c r="D635" s="27" t="s">
        <v>1360</v>
      </c>
      <c r="E635" s="27"/>
      <c r="F635" s="20" t="s">
        <v>69</v>
      </c>
      <c r="G635" s="20" t="s">
        <v>61</v>
      </c>
      <c r="H635" s="28"/>
      <c r="I635" s="20" t="s">
        <v>62</v>
      </c>
      <c r="J635" s="28" t="s">
        <v>93</v>
      </c>
      <c r="K635" s="28" t="s">
        <v>66</v>
      </c>
      <c r="L635" s="20" t="s">
        <v>74</v>
      </c>
      <c r="M635" s="20"/>
      <c r="N635" s="20"/>
      <c r="O635" s="28" t="s">
        <v>62</v>
      </c>
      <c r="P635" s="20">
        <v>2</v>
      </c>
      <c r="Q635" s="20">
        <v>2</v>
      </c>
      <c r="R635" s="20">
        <v>2</v>
      </c>
      <c r="S635" s="34">
        <v>3</v>
      </c>
      <c r="T635" s="34">
        <v>3</v>
      </c>
      <c r="U635" s="20">
        <v>3</v>
      </c>
      <c r="V635" s="20">
        <v>2</v>
      </c>
      <c r="W635" s="20">
        <v>3</v>
      </c>
      <c r="X635" s="20">
        <v>2</v>
      </c>
      <c r="Y635" s="20">
        <v>4</v>
      </c>
      <c r="Z635" s="20">
        <v>4</v>
      </c>
      <c r="AA635" s="20">
        <v>3</v>
      </c>
      <c r="AB635" s="20">
        <v>2</v>
      </c>
      <c r="AC635" s="20">
        <f>SUM(Q635:AB635)</f>
        <v>33</v>
      </c>
      <c r="AD635" s="20" t="s">
        <v>100</v>
      </c>
      <c r="AE635" s="20" t="s">
        <v>62</v>
      </c>
      <c r="AF635" s="20" t="s">
        <v>62</v>
      </c>
      <c r="AG635" s="20"/>
      <c r="AH635" s="20"/>
      <c r="AI635" s="29" t="s">
        <v>98</v>
      </c>
      <c r="AJ635" s="20" t="s">
        <v>98</v>
      </c>
      <c r="AK635" s="20" t="s">
        <v>99</v>
      </c>
      <c r="AL635" s="20" t="s">
        <v>99</v>
      </c>
      <c r="AM635" s="22" t="s">
        <v>101</v>
      </c>
      <c r="AN635" s="71" t="s">
        <v>109</v>
      </c>
      <c r="AO635" s="25" t="s">
        <v>117</v>
      </c>
      <c r="AP635" s="25">
        <v>1</v>
      </c>
      <c r="AQ635" s="20"/>
      <c r="AR635" s="20"/>
      <c r="AS635" s="20" t="s">
        <v>61</v>
      </c>
      <c r="AT635" s="20"/>
      <c r="AU635" s="20"/>
      <c r="AV635" s="25"/>
      <c r="AW635" s="53"/>
      <c r="AX635" s="53" t="s">
        <v>61</v>
      </c>
      <c r="AY635" s="53" t="s">
        <v>61</v>
      </c>
      <c r="AZ635" s="53" t="s">
        <v>61</v>
      </c>
      <c r="BA635" s="53"/>
      <c r="BB635" s="53" t="s">
        <v>61</v>
      </c>
      <c r="BC635" s="53" t="s">
        <v>61</v>
      </c>
      <c r="BD635" s="53" t="s">
        <v>61</v>
      </c>
      <c r="BE635" s="53" t="s">
        <v>61</v>
      </c>
      <c r="BF635" s="53"/>
      <c r="BG635" s="53"/>
      <c r="BH635" s="53" t="s">
        <v>61</v>
      </c>
    </row>
    <row r="636" spans="1:60">
      <c r="A636" s="27">
        <v>105960</v>
      </c>
      <c r="B636" s="27">
        <v>105960</v>
      </c>
      <c r="C636" s="27" t="s">
        <v>1045</v>
      </c>
      <c r="D636" s="27" t="s">
        <v>1361</v>
      </c>
      <c r="E636" s="27" t="s">
        <v>1362</v>
      </c>
      <c r="F636" s="20" t="s">
        <v>69</v>
      </c>
      <c r="G636" s="20" t="s">
        <v>61</v>
      </c>
      <c r="H636" s="28"/>
      <c r="I636" s="20" t="s">
        <v>62</v>
      </c>
      <c r="J636" s="28" t="s">
        <v>93</v>
      </c>
      <c r="K636" s="28" t="s">
        <v>66</v>
      </c>
      <c r="L636" s="20" t="s">
        <v>74</v>
      </c>
      <c r="M636" s="20"/>
      <c r="N636" s="20"/>
      <c r="O636" s="28" t="s">
        <v>62</v>
      </c>
      <c r="P636" s="20">
        <v>2</v>
      </c>
      <c r="Q636" s="20">
        <v>2</v>
      </c>
      <c r="R636" s="20">
        <v>2</v>
      </c>
      <c r="S636" s="34">
        <v>3</v>
      </c>
      <c r="T636" s="34">
        <v>3</v>
      </c>
      <c r="U636" s="20">
        <v>3</v>
      </c>
      <c r="V636" s="20">
        <v>2</v>
      </c>
      <c r="W636" s="20">
        <v>3</v>
      </c>
      <c r="X636" s="20">
        <v>2</v>
      </c>
      <c r="Y636" s="20">
        <v>4</v>
      </c>
      <c r="Z636" s="20">
        <v>4</v>
      </c>
      <c r="AA636" s="20">
        <v>3</v>
      </c>
      <c r="AB636" s="20">
        <v>2</v>
      </c>
      <c r="AC636" s="20">
        <f>SUM(Q636:AB636)</f>
        <v>33</v>
      </c>
      <c r="AD636" s="20" t="s">
        <v>100</v>
      </c>
      <c r="AE636" s="20" t="s">
        <v>62</v>
      </c>
      <c r="AF636" s="20" t="s">
        <v>62</v>
      </c>
      <c r="AG636" s="20"/>
      <c r="AH636" s="20"/>
      <c r="AI636" s="29" t="s">
        <v>98</v>
      </c>
      <c r="AJ636" s="20" t="s">
        <v>98</v>
      </c>
      <c r="AK636" s="20" t="s">
        <v>99</v>
      </c>
      <c r="AL636" s="20" t="s">
        <v>99</v>
      </c>
      <c r="AM636" s="22" t="s">
        <v>101</v>
      </c>
      <c r="AN636" s="71" t="s">
        <v>109</v>
      </c>
      <c r="AO636" s="25" t="s">
        <v>117</v>
      </c>
      <c r="AP636" s="25">
        <v>1</v>
      </c>
      <c r="AQ636" s="20"/>
      <c r="AR636" s="20"/>
      <c r="AS636" s="20" t="s">
        <v>104</v>
      </c>
      <c r="AT636" s="29" t="s">
        <v>110</v>
      </c>
      <c r="AU636" s="20"/>
      <c r="AV636" s="25"/>
      <c r="AW636" s="53" t="s">
        <v>61</v>
      </c>
      <c r="AX636" s="53"/>
      <c r="AY636" s="53" t="s">
        <v>61</v>
      </c>
      <c r="AZ636" s="53"/>
      <c r="BA636" s="53"/>
      <c r="BB636" s="53" t="s">
        <v>61</v>
      </c>
      <c r="BC636" s="53" t="s">
        <v>61</v>
      </c>
      <c r="BD636" s="53" t="s">
        <v>61</v>
      </c>
      <c r="BE636" s="53" t="s">
        <v>61</v>
      </c>
      <c r="BF636" s="53"/>
      <c r="BG636" s="53" t="s">
        <v>61</v>
      </c>
      <c r="BH636" s="53"/>
    </row>
    <row r="637" spans="1:60">
      <c r="A637" s="27">
        <v>105963</v>
      </c>
      <c r="B637" s="27">
        <v>105963</v>
      </c>
      <c r="C637" s="27" t="s">
        <v>1045</v>
      </c>
      <c r="D637" s="27" t="s">
        <v>1363</v>
      </c>
      <c r="E637" s="27" t="s">
        <v>1364</v>
      </c>
      <c r="F637" s="20" t="s">
        <v>69</v>
      </c>
      <c r="G637" s="20" t="s">
        <v>61</v>
      </c>
      <c r="H637" s="28"/>
      <c r="I637" s="20" t="s">
        <v>62</v>
      </c>
      <c r="J637" s="28" t="s">
        <v>93</v>
      </c>
      <c r="K637" s="28" t="s">
        <v>66</v>
      </c>
      <c r="L637" s="20" t="s">
        <v>74</v>
      </c>
      <c r="M637" s="20"/>
      <c r="N637" s="20"/>
      <c r="O637" s="28" t="s">
        <v>62</v>
      </c>
      <c r="P637" s="20">
        <v>2</v>
      </c>
      <c r="Q637" s="20">
        <v>2</v>
      </c>
      <c r="R637" s="20">
        <v>2</v>
      </c>
      <c r="S637" s="34">
        <v>3</v>
      </c>
      <c r="T637" s="34">
        <v>3</v>
      </c>
      <c r="U637" s="20">
        <v>3</v>
      </c>
      <c r="V637" s="20">
        <v>2</v>
      </c>
      <c r="W637" s="20">
        <v>2</v>
      </c>
      <c r="X637" s="20">
        <v>2</v>
      </c>
      <c r="Y637" s="20">
        <v>4</v>
      </c>
      <c r="Z637" s="20">
        <v>4</v>
      </c>
      <c r="AA637" s="20">
        <v>3</v>
      </c>
      <c r="AB637" s="20">
        <v>0</v>
      </c>
      <c r="AC637" s="20">
        <f>SUM(Q637:AB637)</f>
        <v>30</v>
      </c>
      <c r="AD637" s="20" t="s">
        <v>100</v>
      </c>
      <c r="AE637" s="20" t="s">
        <v>62</v>
      </c>
      <c r="AF637" s="20" t="s">
        <v>62</v>
      </c>
      <c r="AG637" s="20"/>
      <c r="AH637" s="20"/>
      <c r="AI637" s="20" t="s">
        <v>98</v>
      </c>
      <c r="AJ637" s="20" t="s">
        <v>98</v>
      </c>
      <c r="AK637" s="20" t="s">
        <v>99</v>
      </c>
      <c r="AL637" s="20" t="s">
        <v>99</v>
      </c>
      <c r="AM637" s="22" t="s">
        <v>101</v>
      </c>
      <c r="AN637" s="71" t="s">
        <v>109</v>
      </c>
      <c r="AO637" s="25" t="s">
        <v>117</v>
      </c>
      <c r="AP637" s="25">
        <v>1</v>
      </c>
      <c r="AQ637" s="20"/>
      <c r="AR637" s="20"/>
      <c r="AS637" s="20" t="s">
        <v>104</v>
      </c>
      <c r="AT637" s="20"/>
      <c r="AU637" s="20"/>
      <c r="AV637" s="25"/>
      <c r="AW637" s="53" t="s">
        <v>61</v>
      </c>
      <c r="AX637" s="53" t="s">
        <v>61</v>
      </c>
      <c r="AY637" s="53" t="s">
        <v>61</v>
      </c>
      <c r="AZ637" s="53" t="s">
        <v>61</v>
      </c>
      <c r="BA637" s="53"/>
      <c r="BB637" s="53" t="s">
        <v>61</v>
      </c>
      <c r="BC637" s="53" t="s">
        <v>61</v>
      </c>
      <c r="BD637" s="53" t="s">
        <v>61</v>
      </c>
      <c r="BE637" s="53" t="s">
        <v>61</v>
      </c>
      <c r="BF637" s="53"/>
      <c r="BG637" s="53" t="s">
        <v>61</v>
      </c>
      <c r="BH637" s="53" t="s">
        <v>61</v>
      </c>
    </row>
    <row r="638" spans="1:60">
      <c r="A638" s="27">
        <v>630038</v>
      </c>
      <c r="B638" s="27">
        <v>630038</v>
      </c>
      <c r="C638" s="27" t="s">
        <v>1045</v>
      </c>
      <c r="D638" s="27" t="s">
        <v>1365</v>
      </c>
      <c r="E638" s="27"/>
      <c r="F638" s="20" t="s">
        <v>69</v>
      </c>
      <c r="G638" s="20" t="s">
        <v>61</v>
      </c>
      <c r="H638" s="28"/>
      <c r="I638" s="20" t="s">
        <v>62</v>
      </c>
      <c r="J638" s="28" t="s">
        <v>93</v>
      </c>
      <c r="K638" s="28" t="s">
        <v>66</v>
      </c>
      <c r="L638" s="20" t="s">
        <v>74</v>
      </c>
      <c r="M638" s="20"/>
      <c r="N638" s="20"/>
      <c r="O638" s="28" t="s">
        <v>62</v>
      </c>
      <c r="P638" s="20">
        <v>2</v>
      </c>
      <c r="Q638" s="20">
        <v>2</v>
      </c>
      <c r="R638" s="20">
        <v>2</v>
      </c>
      <c r="S638" s="34">
        <v>3</v>
      </c>
      <c r="T638" s="34">
        <v>3</v>
      </c>
      <c r="U638" s="20">
        <v>3</v>
      </c>
      <c r="V638" s="20">
        <v>2</v>
      </c>
      <c r="W638" s="20">
        <v>2</v>
      </c>
      <c r="X638" s="20">
        <v>2</v>
      </c>
      <c r="Y638" s="20">
        <v>4</v>
      </c>
      <c r="Z638" s="20">
        <v>4</v>
      </c>
      <c r="AA638" s="20">
        <v>0</v>
      </c>
      <c r="AB638" s="20">
        <v>0</v>
      </c>
      <c r="AC638" s="20">
        <f>SUM(Q638:AB638)</f>
        <v>27</v>
      </c>
      <c r="AD638" s="20" t="s">
        <v>98</v>
      </c>
      <c r="AE638" s="20" t="s">
        <v>62</v>
      </c>
      <c r="AF638" s="20" t="s">
        <v>62</v>
      </c>
      <c r="AG638" s="20"/>
      <c r="AH638" s="20"/>
      <c r="AI638" s="20" t="s">
        <v>98</v>
      </c>
      <c r="AJ638" s="20" t="s">
        <v>98</v>
      </c>
      <c r="AK638" s="20" t="s">
        <v>99</v>
      </c>
      <c r="AL638" s="20" t="s">
        <v>99</v>
      </c>
      <c r="AM638" s="22" t="s">
        <v>101</v>
      </c>
      <c r="AN638" s="71" t="s">
        <v>102</v>
      </c>
      <c r="AO638" s="25" t="s">
        <v>117</v>
      </c>
      <c r="AP638" s="25">
        <v>1</v>
      </c>
      <c r="AQ638" s="20"/>
      <c r="AR638" s="20"/>
      <c r="AS638" s="20" t="s">
        <v>61</v>
      </c>
      <c r="AT638" s="20"/>
      <c r="AU638" s="20"/>
      <c r="AV638" s="25"/>
      <c r="AW638" s="53"/>
      <c r="AX638" s="53"/>
      <c r="AY638" s="53"/>
      <c r="AZ638" s="53"/>
      <c r="BA638" s="53"/>
      <c r="BB638" s="53" t="s">
        <v>61</v>
      </c>
      <c r="BC638" s="53"/>
      <c r="BD638" s="53" t="s">
        <v>61</v>
      </c>
      <c r="BE638" s="53" t="s">
        <v>61</v>
      </c>
      <c r="BF638" s="53"/>
      <c r="BG638" s="53"/>
      <c r="BH638" s="53"/>
    </row>
    <row r="639" spans="1:60">
      <c r="A639" s="27">
        <v>105979</v>
      </c>
      <c r="B639" s="27">
        <v>105979</v>
      </c>
      <c r="C639" s="27" t="s">
        <v>1059</v>
      </c>
      <c r="D639" s="27" t="s">
        <v>1366</v>
      </c>
      <c r="E639" s="27" t="s">
        <v>1367</v>
      </c>
      <c r="F639" s="17" t="s">
        <v>69</v>
      </c>
      <c r="G639" s="17"/>
      <c r="H639" s="18"/>
      <c r="I639" s="17" t="s">
        <v>62</v>
      </c>
      <c r="J639" s="18" t="s">
        <v>146</v>
      </c>
      <c r="K639" s="18" t="s">
        <v>66</v>
      </c>
      <c r="L639" s="20" t="s">
        <v>65</v>
      </c>
      <c r="M639" s="20"/>
      <c r="N639" s="25"/>
      <c r="O639" s="18" t="s">
        <v>66</v>
      </c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4"/>
      <c r="AN639" s="71"/>
      <c r="AO639" s="25"/>
      <c r="AP639" s="25"/>
      <c r="AQ639" s="21"/>
      <c r="AR639" s="21"/>
      <c r="AS639" s="21"/>
      <c r="AT639" s="21"/>
      <c r="AU639" s="21"/>
      <c r="AV639" s="25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</row>
    <row r="640" spans="1:60">
      <c r="A640" s="27">
        <v>105980</v>
      </c>
      <c r="B640" s="27">
        <v>105980</v>
      </c>
      <c r="C640" s="27" t="s">
        <v>1059</v>
      </c>
      <c r="D640" s="27" t="s">
        <v>1368</v>
      </c>
      <c r="E640" s="27" t="s">
        <v>1369</v>
      </c>
      <c r="F640" s="17" t="s">
        <v>69</v>
      </c>
      <c r="G640" s="17" t="s">
        <v>61</v>
      </c>
      <c r="H640" s="18"/>
      <c r="I640" s="17" t="s">
        <v>62</v>
      </c>
      <c r="J640" s="18" t="s">
        <v>73</v>
      </c>
      <c r="K640" s="18" t="s">
        <v>66</v>
      </c>
      <c r="L640" s="20" t="s">
        <v>65</v>
      </c>
      <c r="M640" s="20"/>
      <c r="N640" s="25"/>
      <c r="O640" s="18" t="s">
        <v>66</v>
      </c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4"/>
      <c r="AN640" s="71"/>
      <c r="AO640" s="25"/>
      <c r="AP640" s="25"/>
      <c r="AQ640" s="21"/>
      <c r="AR640" s="21"/>
      <c r="AS640" s="21"/>
      <c r="AT640" s="21"/>
      <c r="AU640" s="21"/>
      <c r="AV640" s="25"/>
      <c r="AW640" s="53"/>
      <c r="AX640" s="53" t="s">
        <v>61</v>
      </c>
      <c r="AY640" s="53"/>
      <c r="AZ640" s="53" t="s">
        <v>61</v>
      </c>
      <c r="BA640" s="53"/>
      <c r="BB640" s="53" t="s">
        <v>61</v>
      </c>
      <c r="BC640" s="53"/>
      <c r="BD640" s="53" t="s">
        <v>61</v>
      </c>
      <c r="BE640" s="53"/>
      <c r="BF640" s="53"/>
      <c r="BG640" s="53"/>
      <c r="BH640" s="53" t="s">
        <v>61</v>
      </c>
    </row>
    <row r="641" spans="1:60">
      <c r="A641" s="16">
        <v>106076</v>
      </c>
      <c r="B641" s="16">
        <v>106076</v>
      </c>
      <c r="C641" s="16" t="s">
        <v>1370</v>
      </c>
      <c r="D641" s="16" t="s">
        <v>1371</v>
      </c>
      <c r="E641" s="16" t="s">
        <v>1372</v>
      </c>
      <c r="F641" s="17" t="s">
        <v>69</v>
      </c>
      <c r="G641" s="17" t="s">
        <v>61</v>
      </c>
      <c r="H641" s="18"/>
      <c r="I641" s="17" t="s">
        <v>62</v>
      </c>
      <c r="J641" s="18" t="s">
        <v>146</v>
      </c>
      <c r="K641" s="18" t="s">
        <v>66</v>
      </c>
      <c r="L641" s="20" t="s">
        <v>65</v>
      </c>
      <c r="M641" s="20"/>
      <c r="N641" s="25"/>
      <c r="O641" s="18" t="s">
        <v>66</v>
      </c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4"/>
      <c r="AN641" s="71"/>
      <c r="AO641" s="25"/>
      <c r="AP641" s="25"/>
      <c r="AQ641" s="21"/>
      <c r="AR641" s="21"/>
      <c r="AS641" s="21"/>
      <c r="AT641" s="21"/>
      <c r="AU641" s="21"/>
      <c r="AV641" s="25"/>
      <c r="AW641" s="52"/>
      <c r="AX641" s="52"/>
      <c r="AY641" s="52"/>
      <c r="AZ641" s="52" t="s">
        <v>61</v>
      </c>
      <c r="BA641" s="52"/>
      <c r="BB641" s="52"/>
      <c r="BC641" s="52"/>
      <c r="BD641" s="52"/>
      <c r="BE641" s="52"/>
      <c r="BF641" s="52"/>
      <c r="BG641" s="52"/>
      <c r="BH641" s="52"/>
    </row>
    <row r="642" spans="1:60">
      <c r="A642" s="16">
        <v>106189</v>
      </c>
      <c r="B642" s="16">
        <v>106189</v>
      </c>
      <c r="C642" s="16" t="s">
        <v>763</v>
      </c>
      <c r="D642" s="16" t="s">
        <v>1373</v>
      </c>
      <c r="E642" s="16" t="s">
        <v>1374</v>
      </c>
      <c r="F642" s="20" t="s">
        <v>69</v>
      </c>
      <c r="G642" s="20" t="s">
        <v>61</v>
      </c>
      <c r="H642" s="28"/>
      <c r="I642" s="20" t="s">
        <v>62</v>
      </c>
      <c r="J642" s="28" t="s">
        <v>73</v>
      </c>
      <c r="K642" s="28" t="s">
        <v>66</v>
      </c>
      <c r="L642" s="20" t="s">
        <v>86</v>
      </c>
      <c r="M642" s="20"/>
      <c r="N642" s="20"/>
      <c r="O642" s="28" t="s">
        <v>62</v>
      </c>
      <c r="P642" s="20">
        <v>0</v>
      </c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2"/>
      <c r="AN642" s="71" t="s">
        <v>75</v>
      </c>
      <c r="AO642" s="25"/>
      <c r="AP642" s="25"/>
      <c r="AQ642" s="20"/>
      <c r="AR642" s="20"/>
      <c r="AS642" s="20"/>
      <c r="AT642" s="20"/>
      <c r="AU642" s="20"/>
      <c r="AV642" s="25"/>
      <c r="AW642" s="52"/>
      <c r="AX642" s="52"/>
      <c r="AY642" s="52"/>
      <c r="AZ642" s="52"/>
      <c r="BA642" s="52"/>
      <c r="BB642" s="52" t="s">
        <v>61</v>
      </c>
      <c r="BC642" s="52"/>
      <c r="BD642" s="52"/>
      <c r="BE642" s="52"/>
      <c r="BF642" s="52"/>
      <c r="BG642" s="52"/>
      <c r="BH642" s="52" t="s">
        <v>61</v>
      </c>
    </row>
    <row r="643" spans="1:60">
      <c r="A643" s="16">
        <v>106252</v>
      </c>
      <c r="B643" s="16">
        <v>106252</v>
      </c>
      <c r="C643" s="16" t="s">
        <v>1375</v>
      </c>
      <c r="D643" s="16" t="s">
        <v>1376</v>
      </c>
      <c r="E643" s="16" t="s">
        <v>1377</v>
      </c>
      <c r="F643" s="20" t="s">
        <v>69</v>
      </c>
      <c r="G643" s="20" t="s">
        <v>61</v>
      </c>
      <c r="H643" s="28"/>
      <c r="I643" s="20" t="s">
        <v>62</v>
      </c>
      <c r="J643" s="28" t="s">
        <v>70</v>
      </c>
      <c r="K643" s="28" t="s">
        <v>66</v>
      </c>
      <c r="L643" s="20" t="s">
        <v>74</v>
      </c>
      <c r="M643" s="20"/>
      <c r="N643" s="20"/>
      <c r="O643" s="28" t="s">
        <v>62</v>
      </c>
      <c r="P643" s="20">
        <v>5</v>
      </c>
      <c r="Q643" s="20">
        <v>2</v>
      </c>
      <c r="R643" s="20">
        <v>2</v>
      </c>
      <c r="S643" s="20">
        <v>3</v>
      </c>
      <c r="T643" s="20">
        <v>3</v>
      </c>
      <c r="U643" s="20">
        <v>3</v>
      </c>
      <c r="V643" s="20">
        <v>2</v>
      </c>
      <c r="W643" s="20">
        <v>3</v>
      </c>
      <c r="X643" s="20">
        <v>0</v>
      </c>
      <c r="Y643" s="20">
        <v>4</v>
      </c>
      <c r="Z643" s="20">
        <v>0</v>
      </c>
      <c r="AA643" s="20">
        <v>3</v>
      </c>
      <c r="AB643" s="20">
        <v>2</v>
      </c>
      <c r="AC643" s="20">
        <f>SUM(Q643:AB643)</f>
        <v>27</v>
      </c>
      <c r="AD643" s="20" t="s">
        <v>98</v>
      </c>
      <c r="AE643" s="20" t="s">
        <v>62</v>
      </c>
      <c r="AF643" s="20" t="s">
        <v>62</v>
      </c>
      <c r="AG643" s="20"/>
      <c r="AH643" s="20"/>
      <c r="AI643" s="29" t="s">
        <v>100</v>
      </c>
      <c r="AJ643" s="20" t="s">
        <v>100</v>
      </c>
      <c r="AK643" s="20" t="s">
        <v>99</v>
      </c>
      <c r="AL643" s="20" t="s">
        <v>99</v>
      </c>
      <c r="AM643" s="22" t="s">
        <v>132</v>
      </c>
      <c r="AN643" s="71" t="s">
        <v>109</v>
      </c>
      <c r="AO643" s="25" t="s">
        <v>103</v>
      </c>
      <c r="AP643" s="25">
        <v>3</v>
      </c>
      <c r="AQ643" s="20"/>
      <c r="AR643" s="20"/>
      <c r="AS643" s="20" t="s">
        <v>133</v>
      </c>
      <c r="AT643" s="20" t="s">
        <v>133</v>
      </c>
      <c r="AU643" s="20" t="s">
        <v>133</v>
      </c>
      <c r="AV643" s="25"/>
      <c r="AW643" s="52" t="s">
        <v>61</v>
      </c>
      <c r="AX643" s="52"/>
      <c r="AY643" s="52" t="s">
        <v>61</v>
      </c>
      <c r="AZ643" s="52" t="s">
        <v>61</v>
      </c>
      <c r="BA643" s="52" t="s">
        <v>61</v>
      </c>
      <c r="BB643" s="52" t="s">
        <v>61</v>
      </c>
      <c r="BC643" s="52" t="s">
        <v>61</v>
      </c>
      <c r="BD643" s="52" t="s">
        <v>61</v>
      </c>
      <c r="BE643" s="52" t="s">
        <v>61</v>
      </c>
      <c r="BF643" s="52" t="s">
        <v>61</v>
      </c>
      <c r="BG643" s="52" t="s">
        <v>61</v>
      </c>
      <c r="BH643" s="52" t="s">
        <v>61</v>
      </c>
    </row>
    <row r="644" spans="1:60">
      <c r="A644" s="16">
        <v>106298</v>
      </c>
      <c r="B644" s="16">
        <v>106298</v>
      </c>
      <c r="C644" s="16" t="s">
        <v>1378</v>
      </c>
      <c r="D644" s="16" t="s">
        <v>1379</v>
      </c>
      <c r="E644" s="16" t="s">
        <v>1380</v>
      </c>
      <c r="F644" s="20" t="s">
        <v>69</v>
      </c>
      <c r="G644" s="20" t="s">
        <v>61</v>
      </c>
      <c r="H644" s="28"/>
      <c r="I644" s="20" t="s">
        <v>62</v>
      </c>
      <c r="J644" s="28" t="s">
        <v>786</v>
      </c>
      <c r="K644" s="28" t="s">
        <v>66</v>
      </c>
      <c r="L644" s="20"/>
      <c r="M644" s="20" t="s">
        <v>172</v>
      </c>
      <c r="N644" s="20"/>
      <c r="O644" s="28" t="s">
        <v>62</v>
      </c>
      <c r="P644" s="20">
        <v>1</v>
      </c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2"/>
      <c r="AN644" s="71" t="s">
        <v>80</v>
      </c>
      <c r="AO644" s="25"/>
      <c r="AP644" s="25"/>
      <c r="AQ644" s="20"/>
      <c r="AR644" s="20"/>
      <c r="AS644" s="20"/>
      <c r="AT644" s="20"/>
      <c r="AU644" s="20"/>
      <c r="AV644" s="25"/>
      <c r="AW644" s="52" t="s">
        <v>61</v>
      </c>
      <c r="AX644" s="52" t="s">
        <v>61</v>
      </c>
      <c r="AY644" s="52"/>
      <c r="AZ644" s="52" t="s">
        <v>61</v>
      </c>
      <c r="BA644" s="52"/>
      <c r="BB644" s="52"/>
      <c r="BC644" s="52"/>
      <c r="BD644" s="52"/>
      <c r="BE644" s="52"/>
      <c r="BF644" s="52"/>
      <c r="BG644" s="52"/>
      <c r="BH644" s="52"/>
    </row>
    <row r="645" spans="1:60">
      <c r="A645" s="16">
        <v>612510</v>
      </c>
      <c r="B645" s="16">
        <v>612510</v>
      </c>
      <c r="C645" s="16" t="s">
        <v>1378</v>
      </c>
      <c r="D645" s="16" t="s">
        <v>1381</v>
      </c>
      <c r="E645" s="16"/>
      <c r="F645" s="17" t="s">
        <v>60</v>
      </c>
      <c r="G645" s="17" t="s">
        <v>61</v>
      </c>
      <c r="H645" s="18"/>
      <c r="I645" s="17" t="s">
        <v>62</v>
      </c>
      <c r="J645" s="18" t="s">
        <v>73</v>
      </c>
      <c r="K645" s="18" t="s">
        <v>66</v>
      </c>
      <c r="L645" s="20" t="s">
        <v>91</v>
      </c>
      <c r="M645" s="20"/>
      <c r="N645" s="25"/>
      <c r="O645" s="18" t="s">
        <v>66</v>
      </c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4"/>
      <c r="AN645" s="71"/>
      <c r="AO645" s="25"/>
      <c r="AP645" s="25"/>
      <c r="AQ645" s="21"/>
      <c r="AR645" s="21"/>
      <c r="AS645" s="21"/>
      <c r="AT645" s="21"/>
      <c r="AU645" s="21"/>
      <c r="AV645" s="25"/>
      <c r="AW645" s="52"/>
      <c r="AX645" s="52" t="s">
        <v>61</v>
      </c>
      <c r="AY645" s="52" t="s">
        <v>61</v>
      </c>
      <c r="AZ645" s="52" t="s">
        <v>61</v>
      </c>
      <c r="BA645" s="52" t="s">
        <v>61</v>
      </c>
      <c r="BB645" s="52" t="s">
        <v>61</v>
      </c>
      <c r="BC645" s="52" t="s">
        <v>61</v>
      </c>
      <c r="BD645" s="52" t="s">
        <v>61</v>
      </c>
      <c r="BE645" s="52" t="s">
        <v>61</v>
      </c>
      <c r="BF645" s="52"/>
      <c r="BG645" s="52"/>
      <c r="BH645" s="52" t="s">
        <v>61</v>
      </c>
    </row>
    <row r="646" spans="1:60">
      <c r="A646" s="16">
        <v>106361</v>
      </c>
      <c r="B646" s="16">
        <v>106361</v>
      </c>
      <c r="C646" s="16" t="s">
        <v>1382</v>
      </c>
      <c r="D646" s="16" t="s">
        <v>1383</v>
      </c>
      <c r="E646" s="16" t="s">
        <v>1384</v>
      </c>
      <c r="F646" s="20" t="s">
        <v>69</v>
      </c>
      <c r="G646" s="20" t="s">
        <v>61</v>
      </c>
      <c r="H646" s="28"/>
      <c r="I646" s="20" t="s">
        <v>62</v>
      </c>
      <c r="J646" s="28" t="s">
        <v>70</v>
      </c>
      <c r="K646" s="28" t="s">
        <v>66</v>
      </c>
      <c r="L646" s="20"/>
      <c r="M646" s="20" t="s">
        <v>172</v>
      </c>
      <c r="N646" s="20"/>
      <c r="O646" s="28" t="s">
        <v>62</v>
      </c>
      <c r="P646" s="20">
        <v>1</v>
      </c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2"/>
      <c r="AN646" s="71" t="s">
        <v>80</v>
      </c>
      <c r="AO646" s="25"/>
      <c r="AP646" s="25"/>
      <c r="AQ646" s="20"/>
      <c r="AR646" s="20"/>
      <c r="AS646" s="20"/>
      <c r="AT646" s="20"/>
      <c r="AU646" s="20"/>
      <c r="AV646" s="25"/>
      <c r="AW646" s="52" t="s">
        <v>61</v>
      </c>
      <c r="AX646" s="52"/>
      <c r="AY646" s="52" t="s">
        <v>61</v>
      </c>
      <c r="AZ646" s="52"/>
      <c r="BA646" s="52" t="s">
        <v>61</v>
      </c>
      <c r="BB646" s="52" t="s">
        <v>61</v>
      </c>
      <c r="BC646" s="52" t="s">
        <v>61</v>
      </c>
      <c r="BD646" s="52" t="s">
        <v>61</v>
      </c>
      <c r="BE646" s="52" t="s">
        <v>61</v>
      </c>
      <c r="BF646" s="52" t="s">
        <v>61</v>
      </c>
      <c r="BG646" s="52" t="s">
        <v>61</v>
      </c>
      <c r="BH646" s="52" t="s">
        <v>61</v>
      </c>
    </row>
    <row r="647" spans="1:60">
      <c r="A647" s="16">
        <v>106365</v>
      </c>
      <c r="B647" s="16">
        <v>106365</v>
      </c>
      <c r="C647" s="16" t="s">
        <v>1385</v>
      </c>
      <c r="D647" s="16" t="s">
        <v>1386</v>
      </c>
      <c r="E647" s="16" t="s">
        <v>1387</v>
      </c>
      <c r="F647" s="20" t="s">
        <v>69</v>
      </c>
      <c r="G647" s="20" t="s">
        <v>61</v>
      </c>
      <c r="H647" s="28"/>
      <c r="I647" s="20" t="s">
        <v>62</v>
      </c>
      <c r="J647" s="28" t="s">
        <v>70</v>
      </c>
      <c r="K647" s="28" t="s">
        <v>66</v>
      </c>
      <c r="L647" s="34" t="s">
        <v>528</v>
      </c>
      <c r="M647" s="34"/>
      <c r="N647" s="20"/>
      <c r="O647" s="28" t="s">
        <v>62</v>
      </c>
      <c r="P647" s="20">
        <v>1</v>
      </c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2"/>
      <c r="AN647" s="71" t="s">
        <v>80</v>
      </c>
      <c r="AO647" s="25"/>
      <c r="AP647" s="25"/>
      <c r="AQ647" s="20"/>
      <c r="AR647" s="20"/>
      <c r="AS647" s="20"/>
      <c r="AT647" s="20"/>
      <c r="AU647" s="20"/>
      <c r="AV647" s="25"/>
      <c r="AW647" s="52" t="s">
        <v>61</v>
      </c>
      <c r="AX647" s="52"/>
      <c r="AY647" s="52" t="s">
        <v>61</v>
      </c>
      <c r="AZ647" s="52" t="s">
        <v>61</v>
      </c>
      <c r="BA647" s="52" t="s">
        <v>61</v>
      </c>
      <c r="BB647" s="52" t="s">
        <v>61</v>
      </c>
      <c r="BC647" s="52" t="s">
        <v>61</v>
      </c>
      <c r="BD647" s="52" t="s">
        <v>61</v>
      </c>
      <c r="BE647" s="52" t="s">
        <v>61</v>
      </c>
      <c r="BF647" s="52" t="s">
        <v>61</v>
      </c>
      <c r="BG647" s="52"/>
      <c r="BH647" s="52" t="s">
        <v>61</v>
      </c>
    </row>
    <row r="648" spans="1:60">
      <c r="A648" s="16">
        <v>106429</v>
      </c>
      <c r="B648" s="16">
        <v>106429</v>
      </c>
      <c r="C648" s="16" t="s">
        <v>469</v>
      </c>
      <c r="D648" s="16" t="s">
        <v>1388</v>
      </c>
      <c r="E648" s="16" t="s">
        <v>1389</v>
      </c>
      <c r="F648" s="20" t="s">
        <v>69</v>
      </c>
      <c r="G648" s="20" t="s">
        <v>61</v>
      </c>
      <c r="H648" s="28"/>
      <c r="I648" s="20" t="s">
        <v>62</v>
      </c>
      <c r="J648" s="28" t="s">
        <v>292</v>
      </c>
      <c r="K648" s="28" t="s">
        <v>66</v>
      </c>
      <c r="L648" s="20" t="s">
        <v>74</v>
      </c>
      <c r="M648" s="20"/>
      <c r="N648" s="20"/>
      <c r="O648" s="28" t="s">
        <v>62</v>
      </c>
      <c r="P648" s="20">
        <v>1</v>
      </c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2"/>
      <c r="AN648" s="71" t="s">
        <v>80</v>
      </c>
      <c r="AO648" s="25"/>
      <c r="AP648" s="25"/>
      <c r="AQ648" s="20"/>
      <c r="AR648" s="20"/>
      <c r="AS648" s="20"/>
      <c r="AT648" s="20"/>
      <c r="AU648" s="20"/>
      <c r="AV648" s="25"/>
      <c r="AW648" s="52"/>
      <c r="AX648" s="52"/>
      <c r="AY648" s="52" t="s">
        <v>61</v>
      </c>
      <c r="AZ648" s="52"/>
      <c r="BA648" s="52"/>
      <c r="BB648" s="52" t="s">
        <v>61</v>
      </c>
      <c r="BC648" s="52"/>
      <c r="BD648" s="52"/>
      <c r="BE648" s="52" t="s">
        <v>61</v>
      </c>
      <c r="BF648" s="52"/>
      <c r="BG648" s="52"/>
      <c r="BH648" s="52" t="s">
        <v>61</v>
      </c>
    </row>
    <row r="649" spans="1:60">
      <c r="A649" s="16">
        <v>106439</v>
      </c>
      <c r="B649" s="16">
        <v>106439</v>
      </c>
      <c r="C649" s="16" t="s">
        <v>295</v>
      </c>
      <c r="D649" s="16" t="s">
        <v>1390</v>
      </c>
      <c r="E649" s="16" t="s">
        <v>1391</v>
      </c>
      <c r="F649" s="20" t="s">
        <v>69</v>
      </c>
      <c r="G649" s="20"/>
      <c r="H649" s="28"/>
      <c r="I649" s="20" t="s">
        <v>62</v>
      </c>
      <c r="J649" s="28" t="s">
        <v>73</v>
      </c>
      <c r="K649" s="28" t="s">
        <v>66</v>
      </c>
      <c r="L649" s="20" t="s">
        <v>74</v>
      </c>
      <c r="M649" s="20"/>
      <c r="N649" s="20"/>
      <c r="O649" s="28" t="s">
        <v>62</v>
      </c>
      <c r="P649" s="20">
        <v>3</v>
      </c>
      <c r="Q649" s="20">
        <v>2</v>
      </c>
      <c r="R649" s="20">
        <v>2</v>
      </c>
      <c r="S649" s="34">
        <v>3</v>
      </c>
      <c r="T649" s="34">
        <v>3</v>
      </c>
      <c r="U649" s="20">
        <v>3</v>
      </c>
      <c r="V649" s="20">
        <v>2</v>
      </c>
      <c r="W649" s="20">
        <v>3</v>
      </c>
      <c r="X649" s="20">
        <v>0</v>
      </c>
      <c r="Y649" s="20">
        <v>4</v>
      </c>
      <c r="Z649" s="20">
        <v>2</v>
      </c>
      <c r="AA649" s="20">
        <v>0</v>
      </c>
      <c r="AB649" s="20">
        <v>2</v>
      </c>
      <c r="AC649" s="20">
        <f>SUM(Q649:AB649)</f>
        <v>26</v>
      </c>
      <c r="AD649" s="20" t="s">
        <v>98</v>
      </c>
      <c r="AE649" s="20" t="s">
        <v>62</v>
      </c>
      <c r="AF649" s="20" t="s">
        <v>62</v>
      </c>
      <c r="AG649" s="20"/>
      <c r="AH649" s="20"/>
      <c r="AI649" s="20" t="s">
        <v>98</v>
      </c>
      <c r="AJ649" s="20" t="s">
        <v>99</v>
      </c>
      <c r="AK649" s="20" t="s">
        <v>99</v>
      </c>
      <c r="AL649" s="20" t="s">
        <v>99</v>
      </c>
      <c r="AM649" s="22" t="s">
        <v>124</v>
      </c>
      <c r="AN649" s="71" t="s">
        <v>102</v>
      </c>
      <c r="AO649" s="25" t="s">
        <v>117</v>
      </c>
      <c r="AP649" s="25">
        <v>2</v>
      </c>
      <c r="AQ649" s="20"/>
      <c r="AR649" s="20"/>
      <c r="AS649" s="20" t="s">
        <v>104</v>
      </c>
      <c r="AT649" s="20"/>
      <c r="AU649" s="20"/>
      <c r="AV649" s="25"/>
      <c r="AW649" s="52" t="s">
        <v>61</v>
      </c>
      <c r="AX649" s="52" t="s">
        <v>61</v>
      </c>
      <c r="AY649" s="52" t="s">
        <v>61</v>
      </c>
      <c r="AZ649" s="52"/>
      <c r="BA649" s="52" t="s">
        <v>61</v>
      </c>
      <c r="BB649" s="52" t="s">
        <v>61</v>
      </c>
      <c r="BC649" s="52" t="s">
        <v>61</v>
      </c>
      <c r="BD649" s="52"/>
      <c r="BE649" s="52" t="s">
        <v>61</v>
      </c>
      <c r="BF649" s="52"/>
      <c r="BG649" s="52"/>
      <c r="BH649" s="52" t="s">
        <v>61</v>
      </c>
    </row>
    <row r="650" spans="1:60">
      <c r="A650" s="27">
        <v>137395</v>
      </c>
      <c r="B650" s="27">
        <v>137395</v>
      </c>
      <c r="C650" s="27" t="s">
        <v>295</v>
      </c>
      <c r="D650" s="27" t="s">
        <v>1392</v>
      </c>
      <c r="E650" s="27" t="s">
        <v>1391</v>
      </c>
      <c r="F650" s="20" t="s">
        <v>60</v>
      </c>
      <c r="G650" s="20" t="s">
        <v>61</v>
      </c>
      <c r="H650" s="28"/>
      <c r="I650" s="20" t="s">
        <v>62</v>
      </c>
      <c r="J650" s="28" t="s">
        <v>73</v>
      </c>
      <c r="K650" s="28" t="s">
        <v>66</v>
      </c>
      <c r="L650" s="20" t="s">
        <v>74</v>
      </c>
      <c r="M650" s="20"/>
      <c r="N650" s="20"/>
      <c r="O650" s="28" t="s">
        <v>62</v>
      </c>
      <c r="P650" s="20">
        <v>3</v>
      </c>
      <c r="Q650" s="20">
        <v>2</v>
      </c>
      <c r="R650" s="20">
        <v>0</v>
      </c>
      <c r="S650" s="34">
        <v>3</v>
      </c>
      <c r="T650" s="34">
        <v>3</v>
      </c>
      <c r="U650" s="20">
        <v>0</v>
      </c>
      <c r="V650" s="20">
        <v>2</v>
      </c>
      <c r="W650" s="20">
        <v>3</v>
      </c>
      <c r="X650" s="20">
        <v>0</v>
      </c>
      <c r="Y650" s="20">
        <v>4</v>
      </c>
      <c r="Z650" s="20">
        <v>2</v>
      </c>
      <c r="AA650" s="20">
        <v>0</v>
      </c>
      <c r="AB650" s="20">
        <v>2</v>
      </c>
      <c r="AC650" s="20">
        <f>SUM(Q650:AB650)</f>
        <v>21</v>
      </c>
      <c r="AD650" s="20" t="s">
        <v>98</v>
      </c>
      <c r="AE650" s="20" t="s">
        <v>62</v>
      </c>
      <c r="AF650" s="20" t="s">
        <v>62</v>
      </c>
      <c r="AG650" s="20"/>
      <c r="AH650" s="20"/>
      <c r="AI650" s="20" t="s">
        <v>98</v>
      </c>
      <c r="AJ650" s="20" t="s">
        <v>99</v>
      </c>
      <c r="AK650" s="20" t="s">
        <v>99</v>
      </c>
      <c r="AL650" s="20" t="s">
        <v>99</v>
      </c>
      <c r="AM650" s="22" t="s">
        <v>124</v>
      </c>
      <c r="AN650" s="71" t="s">
        <v>102</v>
      </c>
      <c r="AO650" s="25" t="s">
        <v>117</v>
      </c>
      <c r="AP650" s="25">
        <v>2</v>
      </c>
      <c r="AQ650" s="20"/>
      <c r="AR650" s="20"/>
      <c r="AS650" s="20"/>
      <c r="AT650" s="20"/>
      <c r="AU650" s="20"/>
      <c r="AV650" s="25"/>
      <c r="AW650" s="53"/>
      <c r="AX650" s="53" t="s">
        <v>61</v>
      </c>
      <c r="AY650" s="53"/>
      <c r="AZ650" s="53"/>
      <c r="BA650" s="53"/>
      <c r="BB650" s="53" t="s">
        <v>61</v>
      </c>
      <c r="BC650" s="53" t="s">
        <v>61</v>
      </c>
      <c r="BD650" s="53"/>
      <c r="BE650" s="53" t="s">
        <v>61</v>
      </c>
      <c r="BF650" s="53"/>
      <c r="BG650" s="53"/>
      <c r="BH650" s="53"/>
    </row>
    <row r="651" spans="1:60">
      <c r="A651" s="27">
        <v>106504</v>
      </c>
      <c r="B651" s="27">
        <v>106504</v>
      </c>
      <c r="C651" s="27" t="s">
        <v>158</v>
      </c>
      <c r="D651" s="27" t="s">
        <v>1393</v>
      </c>
      <c r="E651" s="27" t="s">
        <v>1394</v>
      </c>
      <c r="F651" s="17" t="s">
        <v>69</v>
      </c>
      <c r="G651" s="17" t="s">
        <v>61</v>
      </c>
      <c r="H651" s="18"/>
      <c r="I651" s="17" t="s">
        <v>62</v>
      </c>
      <c r="J651" s="18" t="s">
        <v>85</v>
      </c>
      <c r="K651" s="18" t="s">
        <v>66</v>
      </c>
      <c r="L651" s="20"/>
      <c r="M651" s="20"/>
      <c r="N651" s="25" t="s">
        <v>61</v>
      </c>
      <c r="O651" s="18" t="s">
        <v>66</v>
      </c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4"/>
      <c r="AN651" s="71"/>
      <c r="AO651" s="25"/>
      <c r="AP651" s="25"/>
      <c r="AQ651" s="21"/>
      <c r="AR651" s="21"/>
      <c r="AS651" s="21"/>
      <c r="AT651" s="21"/>
      <c r="AU651" s="21"/>
      <c r="AV651" s="25"/>
      <c r="AW651" s="53" t="s">
        <v>61</v>
      </c>
      <c r="AX651" s="53" t="s">
        <v>61</v>
      </c>
      <c r="AY651" s="53"/>
      <c r="AZ651" s="53"/>
      <c r="BA651" s="53"/>
      <c r="BB651" s="53" t="s">
        <v>61</v>
      </c>
      <c r="BC651" s="53" t="s">
        <v>61</v>
      </c>
      <c r="BD651" s="53" t="s">
        <v>61</v>
      </c>
      <c r="BE651" s="53" t="s">
        <v>61</v>
      </c>
      <c r="BF651" s="53" t="s">
        <v>61</v>
      </c>
      <c r="BG651" s="53" t="s">
        <v>61</v>
      </c>
      <c r="BH651" s="53"/>
    </row>
    <row r="652" spans="1:60">
      <c r="A652" s="27">
        <v>106523</v>
      </c>
      <c r="B652" s="27">
        <v>106523</v>
      </c>
      <c r="C652" s="27" t="s">
        <v>158</v>
      </c>
      <c r="D652" s="27" t="s">
        <v>1395</v>
      </c>
      <c r="E652" s="27" t="s">
        <v>1396</v>
      </c>
      <c r="F652" s="17" t="s">
        <v>60</v>
      </c>
      <c r="G652" s="20" t="s">
        <v>61</v>
      </c>
      <c r="H652" s="28" t="s">
        <v>61</v>
      </c>
      <c r="I652" s="36" t="s">
        <v>62</v>
      </c>
      <c r="J652" s="28" t="s">
        <v>146</v>
      </c>
      <c r="K652" s="28" t="s">
        <v>66</v>
      </c>
      <c r="L652" s="20" t="s">
        <v>74</v>
      </c>
      <c r="M652" s="20"/>
      <c r="N652" s="20"/>
      <c r="O652" s="28" t="s">
        <v>62</v>
      </c>
      <c r="P652" s="20">
        <v>3</v>
      </c>
      <c r="Q652" s="20">
        <v>2</v>
      </c>
      <c r="R652" s="20">
        <v>0</v>
      </c>
      <c r="S652" s="34">
        <v>3</v>
      </c>
      <c r="T652" s="34">
        <v>3</v>
      </c>
      <c r="U652" s="20">
        <v>0</v>
      </c>
      <c r="V652" s="20">
        <v>2</v>
      </c>
      <c r="W652" s="20">
        <v>2</v>
      </c>
      <c r="X652" s="20">
        <v>0</v>
      </c>
      <c r="Y652" s="20">
        <v>0</v>
      </c>
      <c r="Z652" s="20">
        <v>2</v>
      </c>
      <c r="AA652" s="20">
        <v>0</v>
      </c>
      <c r="AB652" s="20">
        <v>0</v>
      </c>
      <c r="AC652" s="20">
        <f>SUM(Q652:AB652)</f>
        <v>14</v>
      </c>
      <c r="AD652" s="20" t="s">
        <v>99</v>
      </c>
      <c r="AE652" s="20" t="s">
        <v>62</v>
      </c>
      <c r="AF652" s="20" t="s">
        <v>62</v>
      </c>
      <c r="AG652" s="20"/>
      <c r="AH652" s="20"/>
      <c r="AI652" s="20" t="s">
        <v>98</v>
      </c>
      <c r="AJ652" s="20" t="s">
        <v>98</v>
      </c>
      <c r="AK652" s="20" t="s">
        <v>99</v>
      </c>
      <c r="AL652" s="20" t="s">
        <v>99</v>
      </c>
      <c r="AM652" s="22" t="s">
        <v>101</v>
      </c>
      <c r="AN652" s="67" t="s">
        <v>102</v>
      </c>
      <c r="AO652" s="25" t="s">
        <v>103</v>
      </c>
      <c r="AP652" s="25">
        <v>1</v>
      </c>
      <c r="AQ652" s="20"/>
      <c r="AR652" s="20"/>
      <c r="AS652" s="20" t="s">
        <v>61</v>
      </c>
      <c r="AT652" s="20"/>
      <c r="AU652" s="20"/>
      <c r="AV652" s="25" t="s">
        <v>61</v>
      </c>
      <c r="AW652" s="53" t="s">
        <v>61</v>
      </c>
      <c r="AX652" s="53" t="s">
        <v>61</v>
      </c>
      <c r="AY652" s="53" t="s">
        <v>61</v>
      </c>
      <c r="AZ652" s="53"/>
      <c r="BA652" s="53" t="s">
        <v>61</v>
      </c>
      <c r="BB652" s="53" t="s">
        <v>61</v>
      </c>
      <c r="BC652" s="53" t="s">
        <v>61</v>
      </c>
      <c r="BD652" s="53" t="s">
        <v>61</v>
      </c>
      <c r="BE652" s="53" t="s">
        <v>61</v>
      </c>
      <c r="BF652" s="53" t="s">
        <v>61</v>
      </c>
      <c r="BG652" s="53" t="s">
        <v>61</v>
      </c>
      <c r="BH652" s="53"/>
    </row>
    <row r="653" spans="1:60">
      <c r="A653" s="16">
        <v>106545</v>
      </c>
      <c r="B653" s="16">
        <v>106545</v>
      </c>
      <c r="C653" s="16" t="s">
        <v>168</v>
      </c>
      <c r="D653" s="16" t="s">
        <v>1397</v>
      </c>
      <c r="E653" s="16" t="s">
        <v>1398</v>
      </c>
      <c r="F653" s="17" t="s">
        <v>69</v>
      </c>
      <c r="G653" s="17" t="s">
        <v>61</v>
      </c>
      <c r="H653" s="18"/>
      <c r="I653" s="17" t="s">
        <v>62</v>
      </c>
      <c r="J653" s="18" t="s">
        <v>1107</v>
      </c>
      <c r="K653" s="18" t="s">
        <v>66</v>
      </c>
      <c r="L653" s="20"/>
      <c r="M653" s="20"/>
      <c r="N653" s="25" t="s">
        <v>61</v>
      </c>
      <c r="O653" s="18" t="s">
        <v>66</v>
      </c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4"/>
      <c r="AN653" s="71"/>
      <c r="AO653" s="25"/>
      <c r="AP653" s="25"/>
      <c r="AQ653" s="21"/>
      <c r="AR653" s="21"/>
      <c r="AS653" s="21"/>
      <c r="AT653" s="21"/>
      <c r="AU653" s="21"/>
      <c r="AV653" s="25"/>
      <c r="AW653" s="52"/>
      <c r="AX653" s="52"/>
      <c r="AY653" s="52"/>
      <c r="AZ653" s="52"/>
      <c r="BA653" s="52"/>
      <c r="BB653" s="52" t="s">
        <v>61</v>
      </c>
      <c r="BC653" s="52"/>
      <c r="BD653" s="52"/>
      <c r="BE653" s="52"/>
      <c r="BF653" s="52"/>
      <c r="BG653" s="52"/>
      <c r="BH653" s="52"/>
    </row>
    <row r="654" spans="1:60">
      <c r="A654" s="16">
        <v>611079</v>
      </c>
      <c r="B654" s="16">
        <v>611079</v>
      </c>
      <c r="C654" s="16" t="s">
        <v>547</v>
      </c>
      <c r="D654" s="16" t="s">
        <v>1399</v>
      </c>
      <c r="E654" s="16"/>
      <c r="F654" s="20" t="s">
        <v>69</v>
      </c>
      <c r="G654" s="20" t="s">
        <v>61</v>
      </c>
      <c r="H654" s="28"/>
      <c r="I654" s="20" t="s">
        <v>62</v>
      </c>
      <c r="J654" s="28" t="s">
        <v>93</v>
      </c>
      <c r="K654" s="28" t="s">
        <v>66</v>
      </c>
      <c r="L654" s="34" t="s">
        <v>86</v>
      </c>
      <c r="M654" s="34"/>
      <c r="N654" s="20"/>
      <c r="O654" s="28" t="s">
        <v>62</v>
      </c>
      <c r="P654" s="20">
        <v>1</v>
      </c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2"/>
      <c r="AN654" s="71" t="s">
        <v>80</v>
      </c>
      <c r="AO654" s="25"/>
      <c r="AP654" s="25"/>
      <c r="AQ654" s="20"/>
      <c r="AR654" s="20"/>
      <c r="AS654" s="20"/>
      <c r="AT654" s="20"/>
      <c r="AU654" s="20"/>
      <c r="AV654" s="25"/>
      <c r="AW654" s="52"/>
      <c r="AX654" s="52"/>
      <c r="AY654" s="52"/>
      <c r="AZ654" s="52"/>
      <c r="BA654" s="52"/>
      <c r="BB654" s="52"/>
      <c r="BC654" s="52"/>
      <c r="BD654" s="52" t="s">
        <v>61</v>
      </c>
      <c r="BE654" s="52"/>
      <c r="BF654" s="52"/>
      <c r="BG654" s="52"/>
      <c r="BH654" s="52" t="s">
        <v>61</v>
      </c>
    </row>
    <row r="655" spans="1:60">
      <c r="A655" s="16">
        <v>106571</v>
      </c>
      <c r="B655" s="16">
        <v>106571</v>
      </c>
      <c r="C655" s="16" t="s">
        <v>547</v>
      </c>
      <c r="D655" s="16" t="s">
        <v>1400</v>
      </c>
      <c r="E655" s="16" t="s">
        <v>1401</v>
      </c>
      <c r="F655" s="20" t="s">
        <v>69</v>
      </c>
      <c r="G655" s="20" t="s">
        <v>61</v>
      </c>
      <c r="H655" s="28"/>
      <c r="I655" s="20" t="s">
        <v>62</v>
      </c>
      <c r="J655" s="28" t="s">
        <v>93</v>
      </c>
      <c r="K655" s="28" t="s">
        <v>66</v>
      </c>
      <c r="L655" s="20" t="s">
        <v>86</v>
      </c>
      <c r="M655" s="20"/>
      <c r="N655" s="20"/>
      <c r="O655" s="28" t="s">
        <v>62</v>
      </c>
      <c r="P655" s="20">
        <v>5</v>
      </c>
      <c r="Q655" s="20">
        <v>2</v>
      </c>
      <c r="R655" s="20">
        <v>2</v>
      </c>
      <c r="S655" s="34">
        <v>3</v>
      </c>
      <c r="T655" s="34">
        <v>3</v>
      </c>
      <c r="U655" s="20">
        <v>3</v>
      </c>
      <c r="V655" s="20">
        <v>2</v>
      </c>
      <c r="W655" s="20">
        <v>2</v>
      </c>
      <c r="X655" s="20">
        <v>2</v>
      </c>
      <c r="Y655" s="20">
        <v>4</v>
      </c>
      <c r="Z655" s="20">
        <v>4</v>
      </c>
      <c r="AA655" s="20">
        <v>3</v>
      </c>
      <c r="AB655" s="20">
        <v>2</v>
      </c>
      <c r="AC655" s="20">
        <f>SUM(Q655:AB655)</f>
        <v>32</v>
      </c>
      <c r="AD655" s="20" t="s">
        <v>100</v>
      </c>
      <c r="AE655" s="20" t="s">
        <v>62</v>
      </c>
      <c r="AF655" s="20" t="s">
        <v>62</v>
      </c>
      <c r="AG655" s="20"/>
      <c r="AH655" s="20"/>
      <c r="AI655" s="29" t="s">
        <v>100</v>
      </c>
      <c r="AJ655" s="20" t="s">
        <v>100</v>
      </c>
      <c r="AK655" s="20" t="s">
        <v>99</v>
      </c>
      <c r="AL655" s="20" t="s">
        <v>99</v>
      </c>
      <c r="AM655" s="22" t="s">
        <v>132</v>
      </c>
      <c r="AN655" s="71" t="s">
        <v>109</v>
      </c>
      <c r="AO655" s="25" t="s">
        <v>103</v>
      </c>
      <c r="AP655" s="25">
        <v>3</v>
      </c>
      <c r="AQ655" s="20"/>
      <c r="AR655" s="20"/>
      <c r="AS655" s="20" t="s">
        <v>133</v>
      </c>
      <c r="AT655" s="29" t="s">
        <v>110</v>
      </c>
      <c r="AU655" s="20"/>
      <c r="AV655" s="25"/>
      <c r="AW655" s="52" t="s">
        <v>61</v>
      </c>
      <c r="AX655" s="52" t="s">
        <v>61</v>
      </c>
      <c r="AY655" s="52" t="s">
        <v>61</v>
      </c>
      <c r="AZ655" s="52"/>
      <c r="BA655" s="52" t="s">
        <v>61</v>
      </c>
      <c r="BB655" s="52" t="s">
        <v>61</v>
      </c>
      <c r="BC655" s="52" t="s">
        <v>61</v>
      </c>
      <c r="BD655" s="52" t="s">
        <v>61</v>
      </c>
      <c r="BE655" s="52" t="s">
        <v>61</v>
      </c>
      <c r="BF655" s="52" t="s">
        <v>61</v>
      </c>
      <c r="BG655" s="52" t="s">
        <v>61</v>
      </c>
      <c r="BH655" s="52"/>
    </row>
    <row r="656" spans="1:60">
      <c r="A656" s="16">
        <v>106575</v>
      </c>
      <c r="B656" s="16">
        <v>106575</v>
      </c>
      <c r="C656" s="16" t="s">
        <v>547</v>
      </c>
      <c r="D656" s="16" t="s">
        <v>1402</v>
      </c>
      <c r="E656" s="16" t="s">
        <v>1403</v>
      </c>
      <c r="F656" s="20" t="s">
        <v>69</v>
      </c>
      <c r="G656" s="20" t="s">
        <v>61</v>
      </c>
      <c r="H656" s="28"/>
      <c r="I656" s="20" t="s">
        <v>62</v>
      </c>
      <c r="J656" s="28" t="s">
        <v>93</v>
      </c>
      <c r="K656" s="28" t="s">
        <v>66</v>
      </c>
      <c r="L656" s="20" t="s">
        <v>86</v>
      </c>
      <c r="M656" s="20"/>
      <c r="N656" s="20"/>
      <c r="O656" s="28" t="s">
        <v>62</v>
      </c>
      <c r="P656" s="20">
        <v>3</v>
      </c>
      <c r="Q656" s="20">
        <v>2</v>
      </c>
      <c r="R656" s="20">
        <v>2</v>
      </c>
      <c r="S656" s="34">
        <v>3</v>
      </c>
      <c r="T656" s="34">
        <v>3</v>
      </c>
      <c r="U656" s="20">
        <v>3</v>
      </c>
      <c r="V656" s="20">
        <v>2</v>
      </c>
      <c r="W656" s="20">
        <v>2</v>
      </c>
      <c r="X656" s="20">
        <v>2</v>
      </c>
      <c r="Y656" s="20">
        <v>4</v>
      </c>
      <c r="Z656" s="20">
        <v>4</v>
      </c>
      <c r="AA656" s="20">
        <v>3</v>
      </c>
      <c r="AB656" s="20">
        <v>0</v>
      </c>
      <c r="AC656" s="20">
        <f>SUM(Q656:AB656)</f>
        <v>30</v>
      </c>
      <c r="AD656" s="20" t="s">
        <v>100</v>
      </c>
      <c r="AE656" s="20" t="s">
        <v>62</v>
      </c>
      <c r="AF656" s="20" t="s">
        <v>62</v>
      </c>
      <c r="AG656" s="20"/>
      <c r="AH656" s="20"/>
      <c r="AI656" s="20" t="s">
        <v>98</v>
      </c>
      <c r="AJ656" s="20" t="s">
        <v>99</v>
      </c>
      <c r="AK656" s="20" t="s">
        <v>99</v>
      </c>
      <c r="AL656" s="20" t="s">
        <v>99</v>
      </c>
      <c r="AM656" s="22" t="s">
        <v>124</v>
      </c>
      <c r="AN656" s="71" t="s">
        <v>102</v>
      </c>
      <c r="AO656" s="25" t="s">
        <v>117</v>
      </c>
      <c r="AP656" s="25">
        <v>1</v>
      </c>
      <c r="AQ656" s="20"/>
      <c r="AR656" s="20"/>
      <c r="AS656" s="20" t="s">
        <v>104</v>
      </c>
      <c r="AT656" s="20"/>
      <c r="AU656" s="20"/>
      <c r="AV656" s="25" t="s">
        <v>61</v>
      </c>
      <c r="AW656" s="52" t="s">
        <v>61</v>
      </c>
      <c r="AX656" s="52" t="s">
        <v>61</v>
      </c>
      <c r="AY656" s="52"/>
      <c r="AZ656" s="52" t="s">
        <v>61</v>
      </c>
      <c r="BA656" s="52" t="s">
        <v>61</v>
      </c>
      <c r="BB656" s="52" t="s">
        <v>61</v>
      </c>
      <c r="BC656" s="52" t="s">
        <v>61</v>
      </c>
      <c r="BD656" s="52" t="s">
        <v>61</v>
      </c>
      <c r="BE656" s="52" t="s">
        <v>61</v>
      </c>
      <c r="BF656" s="52" t="s">
        <v>61</v>
      </c>
      <c r="BG656" s="52" t="s">
        <v>61</v>
      </c>
      <c r="BH656" s="52"/>
    </row>
    <row r="657" spans="1:60">
      <c r="A657" s="27">
        <v>106588</v>
      </c>
      <c r="B657" s="27">
        <v>106588</v>
      </c>
      <c r="C657" s="27" t="s">
        <v>547</v>
      </c>
      <c r="D657" s="27" t="s">
        <v>1404</v>
      </c>
      <c r="E657" s="27" t="s">
        <v>1405</v>
      </c>
      <c r="F657" s="17" t="s">
        <v>69</v>
      </c>
      <c r="G657" s="17" t="s">
        <v>61</v>
      </c>
      <c r="H657" s="18"/>
      <c r="I657" s="17" t="s">
        <v>62</v>
      </c>
      <c r="J657" s="18" t="s">
        <v>93</v>
      </c>
      <c r="K657" s="18" t="s">
        <v>66</v>
      </c>
      <c r="L657" s="20"/>
      <c r="M657" s="20"/>
      <c r="N657" s="25" t="s">
        <v>61</v>
      </c>
      <c r="O657" s="18" t="s">
        <v>66</v>
      </c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4"/>
      <c r="AN657" s="71"/>
      <c r="AO657" s="25"/>
      <c r="AP657" s="25"/>
      <c r="AQ657" s="21"/>
      <c r="AR657" s="21"/>
      <c r="AS657" s="21"/>
      <c r="AT657" s="21"/>
      <c r="AU657" s="21"/>
      <c r="AV657" s="25"/>
      <c r="AW657" s="53"/>
      <c r="AX657" s="53"/>
      <c r="AY657" s="53"/>
      <c r="AZ657" s="53"/>
      <c r="BA657" s="53"/>
      <c r="BB657" s="53"/>
      <c r="BC657" s="53"/>
      <c r="BD657" s="53" t="s">
        <v>61</v>
      </c>
      <c r="BE657" s="53"/>
      <c r="BF657" s="53"/>
      <c r="BG657" s="53" t="s">
        <v>61</v>
      </c>
      <c r="BH657" s="53"/>
    </row>
    <row r="658" spans="1:60">
      <c r="A658" s="27">
        <v>106594</v>
      </c>
      <c r="B658" s="27">
        <v>106594</v>
      </c>
      <c r="C658" s="27" t="s">
        <v>547</v>
      </c>
      <c r="D658" s="27" t="s">
        <v>1406</v>
      </c>
      <c r="E658" s="27" t="s">
        <v>1407</v>
      </c>
      <c r="F658" s="17" t="s">
        <v>60</v>
      </c>
      <c r="G658" s="20" t="s">
        <v>61</v>
      </c>
      <c r="H658" s="28" t="s">
        <v>61</v>
      </c>
      <c r="I658" s="20" t="s">
        <v>62</v>
      </c>
      <c r="J658" s="18" t="s">
        <v>63</v>
      </c>
      <c r="K658" s="28" t="s">
        <v>66</v>
      </c>
      <c r="L658" s="20" t="s">
        <v>74</v>
      </c>
      <c r="M658" s="20"/>
      <c r="N658" s="20"/>
      <c r="O658" s="28" t="s">
        <v>62</v>
      </c>
      <c r="P658" s="20">
        <v>0</v>
      </c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2"/>
      <c r="AN658" s="71" t="s">
        <v>75</v>
      </c>
      <c r="AO658" s="25"/>
      <c r="AP658" s="25"/>
      <c r="AQ658" s="20"/>
      <c r="AR658" s="20"/>
      <c r="AS658" s="20" t="s">
        <v>61</v>
      </c>
      <c r="AT658" s="20"/>
      <c r="AU658" s="20"/>
      <c r="AV658" s="25"/>
      <c r="AW658" s="53"/>
      <c r="AX658" s="53" t="s">
        <v>61</v>
      </c>
      <c r="AY658" s="53"/>
      <c r="AZ658" s="53"/>
      <c r="BA658" s="53"/>
      <c r="BB658" s="53" t="s">
        <v>61</v>
      </c>
      <c r="BC658" s="53"/>
      <c r="BD658" s="53"/>
      <c r="BE658" s="53"/>
      <c r="BF658" s="53"/>
      <c r="BG658" s="53"/>
      <c r="BH658" s="53"/>
    </row>
    <row r="659" spans="1:60">
      <c r="A659" s="16">
        <v>106645</v>
      </c>
      <c r="B659" s="16">
        <v>106645</v>
      </c>
      <c r="C659" s="16" t="s">
        <v>105</v>
      </c>
      <c r="D659" s="16" t="s">
        <v>1408</v>
      </c>
      <c r="E659" s="16" t="s">
        <v>1409</v>
      </c>
      <c r="F659" s="17" t="s">
        <v>69</v>
      </c>
      <c r="G659" s="17" t="s">
        <v>61</v>
      </c>
      <c r="H659" s="18"/>
      <c r="I659" s="17" t="s">
        <v>66</v>
      </c>
      <c r="J659" s="18" t="s">
        <v>73</v>
      </c>
      <c r="K659" s="18" t="s">
        <v>66</v>
      </c>
      <c r="L659" s="28" t="s">
        <v>172</v>
      </c>
      <c r="M659" s="28"/>
      <c r="N659" s="18" t="s">
        <v>61</v>
      </c>
      <c r="O659" s="18" t="s">
        <v>66</v>
      </c>
      <c r="P659" s="21"/>
      <c r="Q659" s="21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5"/>
      <c r="AL659" s="25"/>
      <c r="AM659" s="26"/>
      <c r="AN659" s="71"/>
      <c r="AO659" s="25"/>
      <c r="AP659" s="25"/>
      <c r="AQ659" s="18"/>
      <c r="AR659" s="18"/>
      <c r="AS659" s="20" t="s">
        <v>61</v>
      </c>
      <c r="AT659" s="20"/>
      <c r="AU659" s="18"/>
      <c r="AV659" s="25"/>
      <c r="AW659" s="52"/>
      <c r="AX659" s="52"/>
      <c r="AY659" s="52"/>
      <c r="AZ659" s="52"/>
      <c r="BA659" s="52"/>
      <c r="BB659" s="52" t="s">
        <v>61</v>
      </c>
      <c r="BC659" s="52" t="s">
        <v>61</v>
      </c>
      <c r="BD659" s="52" t="s">
        <v>61</v>
      </c>
      <c r="BE659" s="52"/>
      <c r="BF659" s="52"/>
      <c r="BG659" s="52"/>
      <c r="BH659" s="52"/>
    </row>
    <row r="660" spans="1:60">
      <c r="A660" s="27">
        <v>106742</v>
      </c>
      <c r="B660" s="27">
        <v>106742</v>
      </c>
      <c r="C660" s="27" t="s">
        <v>610</v>
      </c>
      <c r="D660" s="27" t="s">
        <v>1410</v>
      </c>
      <c r="E660" s="27" t="s">
        <v>1411</v>
      </c>
      <c r="F660" s="20" t="s">
        <v>69</v>
      </c>
      <c r="G660" s="20" t="s">
        <v>61</v>
      </c>
      <c r="H660" s="28"/>
      <c r="I660" s="20" t="s">
        <v>62</v>
      </c>
      <c r="J660" s="28" t="s">
        <v>231</v>
      </c>
      <c r="K660" s="28" t="s">
        <v>66</v>
      </c>
      <c r="L660" s="20" t="s">
        <v>74</v>
      </c>
      <c r="M660" s="20"/>
      <c r="N660" s="20"/>
      <c r="O660" s="28" t="s">
        <v>62</v>
      </c>
      <c r="P660" s="20">
        <v>5</v>
      </c>
      <c r="Q660" s="20">
        <v>2</v>
      </c>
      <c r="R660" s="20">
        <v>2</v>
      </c>
      <c r="S660" s="34">
        <v>3</v>
      </c>
      <c r="T660" s="34">
        <v>3</v>
      </c>
      <c r="U660" s="20">
        <v>3</v>
      </c>
      <c r="V660" s="20">
        <v>2</v>
      </c>
      <c r="W660" s="20">
        <v>2</v>
      </c>
      <c r="X660" s="20">
        <v>4</v>
      </c>
      <c r="Y660" s="20">
        <v>4</v>
      </c>
      <c r="Z660" s="20">
        <v>2</v>
      </c>
      <c r="AA660" s="20">
        <v>3</v>
      </c>
      <c r="AB660" s="20">
        <v>4</v>
      </c>
      <c r="AC660" s="20">
        <f>SUM(Q660:AB660)</f>
        <v>34</v>
      </c>
      <c r="AD660" s="20" t="s">
        <v>100</v>
      </c>
      <c r="AE660" s="20" t="s">
        <v>62</v>
      </c>
      <c r="AF660" s="20" t="s">
        <v>62</v>
      </c>
      <c r="AG660" s="20"/>
      <c r="AH660" s="20"/>
      <c r="AI660" s="29" t="s">
        <v>100</v>
      </c>
      <c r="AJ660" s="20" t="s">
        <v>100</v>
      </c>
      <c r="AK660" s="20" t="s">
        <v>99</v>
      </c>
      <c r="AL660" s="20" t="s">
        <v>100</v>
      </c>
      <c r="AM660" s="22" t="s">
        <v>132</v>
      </c>
      <c r="AN660" s="71" t="s">
        <v>109</v>
      </c>
      <c r="AO660" s="25" t="s">
        <v>103</v>
      </c>
      <c r="AP660" s="25">
        <v>3</v>
      </c>
      <c r="AQ660" s="20" t="s">
        <v>62</v>
      </c>
      <c r="AR660" s="20"/>
      <c r="AS660" s="20" t="s">
        <v>133</v>
      </c>
      <c r="AT660" s="20" t="s">
        <v>133</v>
      </c>
      <c r="AU660" s="20" t="s">
        <v>133</v>
      </c>
      <c r="AV660" s="25"/>
      <c r="AW660" s="53" t="s">
        <v>61</v>
      </c>
      <c r="AX660" s="53" t="s">
        <v>61</v>
      </c>
      <c r="AY660" s="53" t="s">
        <v>61</v>
      </c>
      <c r="AZ660" s="53" t="s">
        <v>61</v>
      </c>
      <c r="BA660" s="53" t="s">
        <v>61</v>
      </c>
      <c r="BB660" s="53" t="s">
        <v>61</v>
      </c>
      <c r="BC660" s="53" t="s">
        <v>61</v>
      </c>
      <c r="BD660" s="53" t="s">
        <v>61</v>
      </c>
      <c r="BE660" s="53" t="s">
        <v>61</v>
      </c>
      <c r="BF660" s="53" t="s">
        <v>61</v>
      </c>
      <c r="BG660" s="53" t="s">
        <v>61</v>
      </c>
      <c r="BH660" s="53" t="s">
        <v>61</v>
      </c>
    </row>
    <row r="661" spans="1:60">
      <c r="A661" s="27">
        <v>612513</v>
      </c>
      <c r="B661" s="27">
        <v>612513</v>
      </c>
      <c r="C661" s="27" t="s">
        <v>610</v>
      </c>
      <c r="D661" s="27" t="s">
        <v>1412</v>
      </c>
      <c r="E661" s="27"/>
      <c r="F661" s="20" t="s">
        <v>60</v>
      </c>
      <c r="G661" s="20" t="s">
        <v>61</v>
      </c>
      <c r="H661" s="28"/>
      <c r="I661" s="20" t="s">
        <v>62</v>
      </c>
      <c r="J661" s="28" t="s">
        <v>231</v>
      </c>
      <c r="K661" s="28" t="s">
        <v>66</v>
      </c>
      <c r="L661" s="20" t="s">
        <v>74</v>
      </c>
      <c r="M661" s="20"/>
      <c r="N661" s="20"/>
      <c r="O661" s="28" t="s">
        <v>62</v>
      </c>
      <c r="P661" s="20">
        <v>5</v>
      </c>
      <c r="Q661" s="20">
        <v>2</v>
      </c>
      <c r="R661" s="20">
        <v>2</v>
      </c>
      <c r="S661" s="34">
        <v>3</v>
      </c>
      <c r="T661" s="34">
        <v>3</v>
      </c>
      <c r="U661" s="20">
        <v>3</v>
      </c>
      <c r="V661" s="20">
        <v>2</v>
      </c>
      <c r="W661" s="20">
        <v>2</v>
      </c>
      <c r="X661" s="20">
        <v>4</v>
      </c>
      <c r="Y661" s="20">
        <v>4</v>
      </c>
      <c r="Z661" s="20">
        <v>2</v>
      </c>
      <c r="AA661" s="20">
        <v>3</v>
      </c>
      <c r="AB661" s="20">
        <v>4</v>
      </c>
      <c r="AC661" s="20">
        <f>SUM(Q661:AB661)</f>
        <v>34</v>
      </c>
      <c r="AD661" s="20" t="s">
        <v>100</v>
      </c>
      <c r="AE661" s="20" t="s">
        <v>62</v>
      </c>
      <c r="AF661" s="20" t="s">
        <v>62</v>
      </c>
      <c r="AG661" s="20"/>
      <c r="AH661" s="20"/>
      <c r="AI661" s="29" t="s">
        <v>100</v>
      </c>
      <c r="AJ661" s="20" t="s">
        <v>100</v>
      </c>
      <c r="AK661" s="20" t="s">
        <v>99</v>
      </c>
      <c r="AL661" s="20" t="s">
        <v>100</v>
      </c>
      <c r="AM661" s="22" t="s">
        <v>132</v>
      </c>
      <c r="AN661" s="71" t="s">
        <v>109</v>
      </c>
      <c r="AO661" s="25" t="s">
        <v>117</v>
      </c>
      <c r="AP661" s="25">
        <v>3</v>
      </c>
      <c r="AQ661" s="20" t="s">
        <v>62</v>
      </c>
      <c r="AR661" s="20"/>
      <c r="AS661" s="20"/>
      <c r="AT661" s="20" t="s">
        <v>133</v>
      </c>
      <c r="AU661" s="20"/>
      <c r="AV661" s="25"/>
      <c r="AW661" s="53" t="s">
        <v>61</v>
      </c>
      <c r="AX661" s="53" t="s">
        <v>61</v>
      </c>
      <c r="AY661" s="53"/>
      <c r="AZ661" s="53"/>
      <c r="BA661" s="53" t="s">
        <v>61</v>
      </c>
      <c r="BB661" s="53" t="s">
        <v>61</v>
      </c>
      <c r="BC661" s="53" t="s">
        <v>61</v>
      </c>
      <c r="BD661" s="53" t="s">
        <v>61</v>
      </c>
      <c r="BE661" s="53"/>
      <c r="BF661" s="53"/>
      <c r="BG661" s="53"/>
      <c r="BH661" s="53" t="s">
        <v>61</v>
      </c>
    </row>
    <row r="662" spans="1:60">
      <c r="A662" s="27">
        <v>106748</v>
      </c>
      <c r="B662" s="27">
        <v>106748</v>
      </c>
      <c r="C662" s="27" t="s">
        <v>610</v>
      </c>
      <c r="D662" s="27" t="s">
        <v>1413</v>
      </c>
      <c r="E662" s="27" t="s">
        <v>1414</v>
      </c>
      <c r="F662" s="20" t="s">
        <v>69</v>
      </c>
      <c r="G662" s="20"/>
      <c r="H662" s="28"/>
      <c r="I662" s="20" t="s">
        <v>62</v>
      </c>
      <c r="J662" s="28" t="s">
        <v>231</v>
      </c>
      <c r="K662" s="28" t="s">
        <v>66</v>
      </c>
      <c r="L662" s="20" t="s">
        <v>74</v>
      </c>
      <c r="M662" s="20"/>
      <c r="N662" s="20"/>
      <c r="O662" s="28" t="s">
        <v>62</v>
      </c>
      <c r="P662" s="20">
        <v>5</v>
      </c>
      <c r="Q662" s="20">
        <v>2</v>
      </c>
      <c r="R662" s="20">
        <v>2</v>
      </c>
      <c r="S662" s="34">
        <v>3</v>
      </c>
      <c r="T662" s="34">
        <v>3</v>
      </c>
      <c r="U662" s="20">
        <v>3</v>
      </c>
      <c r="V662" s="20">
        <v>2</v>
      </c>
      <c r="W662" s="20">
        <v>2</v>
      </c>
      <c r="X662" s="20">
        <v>4</v>
      </c>
      <c r="Y662" s="20">
        <v>4</v>
      </c>
      <c r="Z662" s="20">
        <v>2</v>
      </c>
      <c r="AA662" s="20">
        <v>3</v>
      </c>
      <c r="AB662" s="20">
        <v>4</v>
      </c>
      <c r="AC662" s="20">
        <f>SUM(Q662:AB662)</f>
        <v>34</v>
      </c>
      <c r="AD662" s="20" t="s">
        <v>100</v>
      </c>
      <c r="AE662" s="20" t="s">
        <v>62</v>
      </c>
      <c r="AF662" s="20" t="s">
        <v>62</v>
      </c>
      <c r="AG662" s="20"/>
      <c r="AH662" s="20"/>
      <c r="AI662" s="29" t="s">
        <v>100</v>
      </c>
      <c r="AJ662" s="20" t="s">
        <v>100</v>
      </c>
      <c r="AK662" s="20" t="s">
        <v>99</v>
      </c>
      <c r="AL662" s="20" t="s">
        <v>100</v>
      </c>
      <c r="AM662" s="22" t="s">
        <v>132</v>
      </c>
      <c r="AN662" s="71" t="s">
        <v>109</v>
      </c>
      <c r="AO662" s="25" t="s">
        <v>103</v>
      </c>
      <c r="AP662" s="25">
        <v>3</v>
      </c>
      <c r="AQ662" s="20" t="s">
        <v>62</v>
      </c>
      <c r="AR662" s="20"/>
      <c r="AS662" s="20" t="s">
        <v>133</v>
      </c>
      <c r="AT662" s="29" t="s">
        <v>110</v>
      </c>
      <c r="AU662" s="20" t="s">
        <v>133</v>
      </c>
      <c r="AV662" s="25"/>
      <c r="AW662" s="53" t="s">
        <v>61</v>
      </c>
      <c r="AX662" s="53" t="s">
        <v>61</v>
      </c>
      <c r="AY662" s="53" t="s">
        <v>61</v>
      </c>
      <c r="AZ662" s="53" t="s">
        <v>61</v>
      </c>
      <c r="BA662" s="53" t="s">
        <v>61</v>
      </c>
      <c r="BB662" s="53" t="s">
        <v>61</v>
      </c>
      <c r="BC662" s="53" t="s">
        <v>61</v>
      </c>
      <c r="BD662" s="53" t="s">
        <v>61</v>
      </c>
      <c r="BE662" s="53" t="s">
        <v>61</v>
      </c>
      <c r="BF662" s="53" t="s">
        <v>61</v>
      </c>
      <c r="BG662" s="53" t="s">
        <v>61</v>
      </c>
      <c r="BH662" s="53" t="s">
        <v>61</v>
      </c>
    </row>
    <row r="663" spans="1:60">
      <c r="A663" s="16">
        <v>612514</v>
      </c>
      <c r="B663" s="16">
        <v>612514</v>
      </c>
      <c r="C663" s="16" t="s">
        <v>610</v>
      </c>
      <c r="D663" s="16" t="s">
        <v>1415</v>
      </c>
      <c r="E663" s="16"/>
      <c r="F663" s="20" t="s">
        <v>60</v>
      </c>
      <c r="G663" s="20" t="s">
        <v>61</v>
      </c>
      <c r="H663" s="28"/>
      <c r="I663" s="20" t="s">
        <v>62</v>
      </c>
      <c r="J663" s="28" t="s">
        <v>231</v>
      </c>
      <c r="K663" s="28" t="s">
        <v>66</v>
      </c>
      <c r="L663" s="20" t="s">
        <v>74</v>
      </c>
      <c r="M663" s="20"/>
      <c r="N663" s="20"/>
      <c r="O663" s="28" t="s">
        <v>62</v>
      </c>
      <c r="P663" s="20">
        <v>5</v>
      </c>
      <c r="Q663" s="20">
        <v>2</v>
      </c>
      <c r="R663" s="20">
        <v>2</v>
      </c>
      <c r="S663" s="34">
        <v>3</v>
      </c>
      <c r="T663" s="34">
        <v>3</v>
      </c>
      <c r="U663" s="20">
        <v>3</v>
      </c>
      <c r="V663" s="20">
        <v>2</v>
      </c>
      <c r="W663" s="20">
        <v>2</v>
      </c>
      <c r="X663" s="20">
        <v>4</v>
      </c>
      <c r="Y663" s="20">
        <v>4</v>
      </c>
      <c r="Z663" s="20">
        <v>2</v>
      </c>
      <c r="AA663" s="20">
        <v>3</v>
      </c>
      <c r="AB663" s="20">
        <v>4</v>
      </c>
      <c r="AC663" s="20">
        <f>SUM(Q663:AB663)</f>
        <v>34</v>
      </c>
      <c r="AD663" s="20" t="s">
        <v>100</v>
      </c>
      <c r="AE663" s="20" t="s">
        <v>62</v>
      </c>
      <c r="AF663" s="20" t="s">
        <v>62</v>
      </c>
      <c r="AG663" s="20"/>
      <c r="AH663" s="20"/>
      <c r="AI663" s="29" t="s">
        <v>100</v>
      </c>
      <c r="AJ663" s="20" t="s">
        <v>100</v>
      </c>
      <c r="AK663" s="20" t="s">
        <v>99</v>
      </c>
      <c r="AL663" s="20" t="s">
        <v>100</v>
      </c>
      <c r="AM663" s="22" t="s">
        <v>132</v>
      </c>
      <c r="AN663" s="71" t="s">
        <v>109</v>
      </c>
      <c r="AO663" s="25" t="s">
        <v>103</v>
      </c>
      <c r="AP663" s="25">
        <v>3</v>
      </c>
      <c r="AQ663" s="20" t="s">
        <v>62</v>
      </c>
      <c r="AR663" s="20"/>
      <c r="AS663" s="20"/>
      <c r="AT663" s="29" t="s">
        <v>110</v>
      </c>
      <c r="AU663" s="20"/>
      <c r="AV663" s="25"/>
      <c r="AW663" s="52" t="s">
        <v>61</v>
      </c>
      <c r="AX663" s="52"/>
      <c r="AY663" s="52"/>
      <c r="AZ663" s="52"/>
      <c r="BA663" s="52" t="s">
        <v>61</v>
      </c>
      <c r="BB663" s="52" t="s">
        <v>61</v>
      </c>
      <c r="BC663" s="52" t="s">
        <v>61</v>
      </c>
      <c r="BD663" s="52" t="s">
        <v>61</v>
      </c>
      <c r="BE663" s="52"/>
      <c r="BF663" s="52"/>
      <c r="BG663" s="52"/>
      <c r="BH663" s="52"/>
    </row>
    <row r="664" spans="1:60">
      <c r="A664" s="27">
        <v>106754</v>
      </c>
      <c r="B664" s="27">
        <v>106754</v>
      </c>
      <c r="C664" s="27" t="s">
        <v>295</v>
      </c>
      <c r="D664" s="27" t="s">
        <v>1416</v>
      </c>
      <c r="E664" s="27" t="s">
        <v>1417</v>
      </c>
      <c r="F664" s="20" t="s">
        <v>69</v>
      </c>
      <c r="G664" s="20" t="s">
        <v>61</v>
      </c>
      <c r="H664" s="28"/>
      <c r="I664" s="20" t="s">
        <v>62</v>
      </c>
      <c r="J664" s="28" t="s">
        <v>146</v>
      </c>
      <c r="K664" s="28" t="s">
        <v>66</v>
      </c>
      <c r="L664" s="20"/>
      <c r="M664" s="20"/>
      <c r="N664" s="20"/>
      <c r="O664" s="28" t="s">
        <v>62</v>
      </c>
      <c r="P664" s="20">
        <v>1</v>
      </c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2"/>
      <c r="AN664" s="71" t="s">
        <v>80</v>
      </c>
      <c r="AO664" s="25"/>
      <c r="AP664" s="25"/>
      <c r="AQ664" s="20"/>
      <c r="AR664" s="20"/>
      <c r="AS664" s="20" t="s">
        <v>61</v>
      </c>
      <c r="AT664" s="29" t="s">
        <v>110</v>
      </c>
      <c r="AU664" s="20"/>
      <c r="AV664" s="25"/>
      <c r="AW664" s="53" t="s">
        <v>61</v>
      </c>
      <c r="AX664" s="53" t="s">
        <v>61</v>
      </c>
      <c r="AY664" s="53" t="s">
        <v>61</v>
      </c>
      <c r="AZ664" s="53" t="s">
        <v>61</v>
      </c>
      <c r="BA664" s="53" t="s">
        <v>61</v>
      </c>
      <c r="BB664" s="53" t="s">
        <v>61</v>
      </c>
      <c r="BC664" s="53" t="s">
        <v>61</v>
      </c>
      <c r="BD664" s="53" t="s">
        <v>61</v>
      </c>
      <c r="BE664" s="53" t="s">
        <v>61</v>
      </c>
      <c r="BF664" s="53" t="s">
        <v>61</v>
      </c>
      <c r="BG664" s="53" t="s">
        <v>61</v>
      </c>
      <c r="BH664" s="53" t="s">
        <v>61</v>
      </c>
    </row>
    <row r="665" spans="1:60">
      <c r="A665" s="27">
        <v>106765</v>
      </c>
      <c r="B665" s="27">
        <v>106765</v>
      </c>
      <c r="C665" s="27" t="s">
        <v>105</v>
      </c>
      <c r="D665" s="27" t="s">
        <v>1418</v>
      </c>
      <c r="E665" s="27" t="s">
        <v>1419</v>
      </c>
      <c r="F665" s="17" t="s">
        <v>69</v>
      </c>
      <c r="G665" s="17" t="s">
        <v>61</v>
      </c>
      <c r="H665" s="18"/>
      <c r="I665" s="17" t="s">
        <v>62</v>
      </c>
      <c r="J665" s="18" t="s">
        <v>1107</v>
      </c>
      <c r="K665" s="18" t="s">
        <v>66</v>
      </c>
      <c r="L665" s="34" t="s">
        <v>86</v>
      </c>
      <c r="M665" s="34"/>
      <c r="N665" s="25" t="s">
        <v>61</v>
      </c>
      <c r="O665" s="18" t="s">
        <v>66</v>
      </c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4"/>
      <c r="AN665" s="71"/>
      <c r="AO665" s="25"/>
      <c r="AP665" s="25"/>
      <c r="AQ665" s="21"/>
      <c r="AR665" s="21"/>
      <c r="AS665" s="20" t="s">
        <v>61</v>
      </c>
      <c r="AT665" s="20"/>
      <c r="AU665" s="21"/>
      <c r="AV665" s="25"/>
      <c r="AW665" s="53"/>
      <c r="AX665" s="53"/>
      <c r="AY665" s="53"/>
      <c r="AZ665" s="53" t="s">
        <v>61</v>
      </c>
      <c r="BA665" s="53" t="s">
        <v>61</v>
      </c>
      <c r="BB665" s="53" t="s">
        <v>61</v>
      </c>
      <c r="BC665" s="53" t="s">
        <v>61</v>
      </c>
      <c r="BD665" s="53" t="s">
        <v>61</v>
      </c>
      <c r="BE665" s="53"/>
      <c r="BF665" s="53"/>
      <c r="BG665" s="53"/>
      <c r="BH665" s="53"/>
    </row>
    <row r="666" spans="1:60">
      <c r="A666" s="16">
        <v>106780</v>
      </c>
      <c r="B666" s="16">
        <v>106780</v>
      </c>
      <c r="C666" s="16" t="s">
        <v>105</v>
      </c>
      <c r="D666" s="16" t="s">
        <v>1420</v>
      </c>
      <c r="E666" s="16" t="s">
        <v>1421</v>
      </c>
      <c r="F666" s="17" t="s">
        <v>69</v>
      </c>
      <c r="G666" s="17" t="s">
        <v>61</v>
      </c>
      <c r="H666" s="18"/>
      <c r="I666" s="17" t="s">
        <v>62</v>
      </c>
      <c r="J666" s="18" t="s">
        <v>1107</v>
      </c>
      <c r="K666" s="18" t="s">
        <v>66</v>
      </c>
      <c r="L666" s="20" t="s">
        <v>65</v>
      </c>
      <c r="M666" s="20"/>
      <c r="N666" s="25"/>
      <c r="O666" s="18" t="s">
        <v>66</v>
      </c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4"/>
      <c r="AN666" s="71"/>
      <c r="AO666" s="25"/>
      <c r="AP666" s="25"/>
      <c r="AQ666" s="21"/>
      <c r="AR666" s="21"/>
      <c r="AS666" s="21"/>
      <c r="AT666" s="21"/>
      <c r="AU666" s="21"/>
      <c r="AV666" s="25"/>
      <c r="AW666" s="52"/>
      <c r="AX666" s="52"/>
      <c r="AY666" s="52"/>
      <c r="AZ666" s="52" t="s">
        <v>61</v>
      </c>
      <c r="BA666" s="52"/>
      <c r="BB666" s="52" t="s">
        <v>61</v>
      </c>
      <c r="BC666" s="52"/>
      <c r="BD666" s="52"/>
      <c r="BE666" s="52"/>
      <c r="BF666" s="52"/>
      <c r="BG666" s="52"/>
      <c r="BH666" s="52"/>
    </row>
    <row r="667" spans="1:60">
      <c r="A667" s="27">
        <v>106784</v>
      </c>
      <c r="B667" s="27">
        <v>106784</v>
      </c>
      <c r="C667" s="27" t="s">
        <v>105</v>
      </c>
      <c r="D667" s="27" t="s">
        <v>1422</v>
      </c>
      <c r="E667" s="27" t="s">
        <v>1423</v>
      </c>
      <c r="F667" s="17" t="s">
        <v>69</v>
      </c>
      <c r="G667" s="17"/>
      <c r="H667" s="18"/>
      <c r="I667" s="17" t="s">
        <v>62</v>
      </c>
      <c r="J667" s="18" t="s">
        <v>1107</v>
      </c>
      <c r="K667" s="18" t="s">
        <v>66</v>
      </c>
      <c r="L667" s="20"/>
      <c r="M667" s="20"/>
      <c r="N667" s="25" t="s">
        <v>61</v>
      </c>
      <c r="O667" s="18" t="s">
        <v>66</v>
      </c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4"/>
      <c r="AN667" s="71"/>
      <c r="AO667" s="25"/>
      <c r="AP667" s="25"/>
      <c r="AQ667" s="21"/>
      <c r="AR667" s="21"/>
      <c r="AS667" s="21"/>
      <c r="AT667" s="21"/>
      <c r="AU667" s="21"/>
      <c r="AV667" s="25"/>
      <c r="AW667" s="53"/>
      <c r="AX667" s="53"/>
      <c r="AY667" s="53"/>
      <c r="AZ667" s="53" t="s">
        <v>61</v>
      </c>
      <c r="BA667" s="53"/>
      <c r="BB667" s="53"/>
      <c r="BC667" s="53"/>
      <c r="BD667" s="53"/>
      <c r="BE667" s="53" t="s">
        <v>61</v>
      </c>
      <c r="BF667" s="53"/>
      <c r="BG667" s="53"/>
      <c r="BH667" s="53"/>
    </row>
    <row r="668" spans="1:60">
      <c r="A668" s="16">
        <v>106800</v>
      </c>
      <c r="B668" s="16">
        <v>106800</v>
      </c>
      <c r="C668" s="16" t="s">
        <v>105</v>
      </c>
      <c r="D668" s="16" t="s">
        <v>1424</v>
      </c>
      <c r="E668" s="16" t="s">
        <v>1425</v>
      </c>
      <c r="F668" s="17" t="s">
        <v>60</v>
      </c>
      <c r="G668" s="20" t="s">
        <v>61</v>
      </c>
      <c r="H668" s="28" t="s">
        <v>61</v>
      </c>
      <c r="I668" s="36" t="s">
        <v>62</v>
      </c>
      <c r="J668" s="28" t="s">
        <v>70</v>
      </c>
      <c r="K668" s="28" t="s">
        <v>66</v>
      </c>
      <c r="L668" s="20" t="s">
        <v>74</v>
      </c>
      <c r="M668" s="20"/>
      <c r="N668" s="20"/>
      <c r="O668" s="28" t="s">
        <v>62</v>
      </c>
      <c r="P668" s="20">
        <v>0</v>
      </c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2"/>
      <c r="AN668" s="71" t="s">
        <v>75</v>
      </c>
      <c r="AO668" s="25"/>
      <c r="AP668" s="25"/>
      <c r="AQ668" s="20"/>
      <c r="AR668" s="20"/>
      <c r="AS668" s="20"/>
      <c r="AT668" s="29" t="s">
        <v>110</v>
      </c>
      <c r="AU668" s="20"/>
      <c r="AV668" s="25"/>
      <c r="AW668" s="52"/>
      <c r="AX668" s="52"/>
      <c r="AY668" s="52" t="s">
        <v>61</v>
      </c>
      <c r="AZ668" s="52" t="s">
        <v>61</v>
      </c>
      <c r="BA668" s="52"/>
      <c r="BB668" s="52"/>
      <c r="BC668" s="52"/>
      <c r="BD668" s="52"/>
      <c r="BE668" s="52"/>
      <c r="BF668" s="52"/>
      <c r="BG668" s="52"/>
      <c r="BH668" s="52" t="s">
        <v>61</v>
      </c>
    </row>
    <row r="669" spans="1:60">
      <c r="A669" s="27">
        <v>106910</v>
      </c>
      <c r="B669" s="27">
        <v>106910</v>
      </c>
      <c r="C669" s="27" t="s">
        <v>555</v>
      </c>
      <c r="D669" s="27" t="s">
        <v>1426</v>
      </c>
      <c r="E669" s="27" t="s">
        <v>1427</v>
      </c>
      <c r="F669" s="20" t="s">
        <v>69</v>
      </c>
      <c r="G669" s="20" t="s">
        <v>61</v>
      </c>
      <c r="H669" s="28"/>
      <c r="I669" s="20" t="s">
        <v>62</v>
      </c>
      <c r="J669" s="28" t="s">
        <v>1107</v>
      </c>
      <c r="K669" s="28" t="s">
        <v>66</v>
      </c>
      <c r="L669" s="20" t="s">
        <v>86</v>
      </c>
      <c r="M669" s="20"/>
      <c r="N669" s="20"/>
      <c r="O669" s="28" t="s">
        <v>62</v>
      </c>
      <c r="P669" s="20">
        <v>3</v>
      </c>
      <c r="Q669" s="20">
        <v>2</v>
      </c>
      <c r="R669" s="20">
        <v>0</v>
      </c>
      <c r="S669" s="34">
        <v>3</v>
      </c>
      <c r="T669" s="34">
        <v>3</v>
      </c>
      <c r="U669" s="20">
        <v>3</v>
      </c>
      <c r="V669" s="20">
        <v>2</v>
      </c>
      <c r="W669" s="20">
        <v>2</v>
      </c>
      <c r="X669" s="20">
        <v>2</v>
      </c>
      <c r="Y669" s="20">
        <v>4</v>
      </c>
      <c r="Z669" s="20">
        <v>2</v>
      </c>
      <c r="AA669" s="20">
        <v>0</v>
      </c>
      <c r="AB669" s="20">
        <v>0</v>
      </c>
      <c r="AC669" s="20">
        <f>SUM(Q669:AB669)</f>
        <v>23</v>
      </c>
      <c r="AD669" s="20" t="s">
        <v>98</v>
      </c>
      <c r="AE669" s="20" t="s">
        <v>62</v>
      </c>
      <c r="AF669" s="20" t="s">
        <v>62</v>
      </c>
      <c r="AG669" s="20"/>
      <c r="AH669" s="20"/>
      <c r="AI669" s="20" t="s">
        <v>99</v>
      </c>
      <c r="AJ669" s="20" t="s">
        <v>99</v>
      </c>
      <c r="AK669" s="20" t="s">
        <v>99</v>
      </c>
      <c r="AL669" s="20" t="s">
        <v>99</v>
      </c>
      <c r="AM669" s="22" t="s">
        <v>124</v>
      </c>
      <c r="AN669" s="71" t="s">
        <v>102</v>
      </c>
      <c r="AO669" s="25" t="s">
        <v>103</v>
      </c>
      <c r="AP669" s="25">
        <v>1</v>
      </c>
      <c r="AQ669" s="20"/>
      <c r="AR669" s="20"/>
      <c r="AS669" s="20"/>
      <c r="AT669" s="20"/>
      <c r="AU669" s="20"/>
      <c r="AV669" s="25"/>
      <c r="AW669" s="53"/>
      <c r="AX669" s="53"/>
      <c r="AY669" s="53" t="s">
        <v>61</v>
      </c>
      <c r="AZ669" s="53" t="s">
        <v>61</v>
      </c>
      <c r="BA669" s="53" t="s">
        <v>61</v>
      </c>
      <c r="BB669" s="53" t="s">
        <v>61</v>
      </c>
      <c r="BC669" s="53" t="s">
        <v>61</v>
      </c>
      <c r="BD669" s="53" t="s">
        <v>61</v>
      </c>
      <c r="BE669" s="53" t="s">
        <v>61</v>
      </c>
      <c r="BF669" s="53" t="s">
        <v>61</v>
      </c>
      <c r="BG669" s="53"/>
      <c r="BH669" s="53" t="s">
        <v>61</v>
      </c>
    </row>
    <row r="670" spans="1:60">
      <c r="A670" s="27">
        <v>717299</v>
      </c>
      <c r="B670" s="27">
        <v>717299</v>
      </c>
      <c r="C670" s="27" t="s">
        <v>491</v>
      </c>
      <c r="D670" s="27" t="s">
        <v>1428</v>
      </c>
      <c r="E670" s="27" t="s">
        <v>1429</v>
      </c>
      <c r="F670" s="20" t="s">
        <v>69</v>
      </c>
      <c r="G670" s="20" t="s">
        <v>61</v>
      </c>
      <c r="H670" s="28"/>
      <c r="I670" s="20" t="s">
        <v>62</v>
      </c>
      <c r="J670" s="28" t="s">
        <v>210</v>
      </c>
      <c r="K670" s="28" t="s">
        <v>66</v>
      </c>
      <c r="L670" s="20" t="s">
        <v>86</v>
      </c>
      <c r="M670" s="20"/>
      <c r="N670" s="20"/>
      <c r="O670" s="28" t="s">
        <v>62</v>
      </c>
      <c r="P670" s="20">
        <v>1</v>
      </c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2"/>
      <c r="AN670" s="71" t="s">
        <v>80</v>
      </c>
      <c r="AO670" s="25"/>
      <c r="AP670" s="25"/>
      <c r="AQ670" s="20"/>
      <c r="AR670" s="20"/>
      <c r="AS670" s="20"/>
      <c r="AT670" s="20"/>
      <c r="AU670" s="20"/>
      <c r="AV670" s="25"/>
      <c r="AW670" s="53"/>
      <c r="AX670" s="53"/>
      <c r="AY670" s="53"/>
      <c r="AZ670" s="53"/>
      <c r="BA670" s="53"/>
      <c r="BB670" s="53" t="s">
        <v>61</v>
      </c>
      <c r="BC670" s="53"/>
      <c r="BD670" s="53"/>
      <c r="BE670" s="53"/>
      <c r="BF670" s="53"/>
      <c r="BG670" s="53"/>
      <c r="BH670" s="53"/>
    </row>
    <row r="671" spans="1:60">
      <c r="A671" s="27">
        <v>106965</v>
      </c>
      <c r="B671" s="27">
        <v>106965</v>
      </c>
      <c r="C671" s="27" t="s">
        <v>491</v>
      </c>
      <c r="D671" s="27" t="s">
        <v>1430</v>
      </c>
      <c r="E671" s="27" t="s">
        <v>1431</v>
      </c>
      <c r="F671" s="20" t="s">
        <v>69</v>
      </c>
      <c r="G671" s="20" t="s">
        <v>61</v>
      </c>
      <c r="H671" s="28"/>
      <c r="I671" s="20" t="s">
        <v>62</v>
      </c>
      <c r="J671" s="28" t="s">
        <v>93</v>
      </c>
      <c r="K671" s="28" t="s">
        <v>66</v>
      </c>
      <c r="L671" s="20" t="s">
        <v>74</v>
      </c>
      <c r="M671" s="20"/>
      <c r="N671" s="20"/>
      <c r="O671" s="28" t="s">
        <v>62</v>
      </c>
      <c r="P671" s="20">
        <v>4</v>
      </c>
      <c r="Q671" s="20">
        <v>2</v>
      </c>
      <c r="R671" s="20">
        <v>2</v>
      </c>
      <c r="S671" s="34">
        <v>3</v>
      </c>
      <c r="T671" s="34">
        <v>3</v>
      </c>
      <c r="U671" s="20">
        <v>3</v>
      </c>
      <c r="V671" s="20">
        <v>2</v>
      </c>
      <c r="W671" s="20">
        <v>2</v>
      </c>
      <c r="X671" s="20">
        <v>2</v>
      </c>
      <c r="Y671" s="20">
        <v>4</v>
      </c>
      <c r="Z671" s="20">
        <v>4</v>
      </c>
      <c r="AA671" s="20">
        <v>3</v>
      </c>
      <c r="AB671" s="20">
        <v>0</v>
      </c>
      <c r="AC671" s="20">
        <f>SUM(Q671:AB671)</f>
        <v>30</v>
      </c>
      <c r="AD671" s="20" t="s">
        <v>100</v>
      </c>
      <c r="AE671" s="20" t="s">
        <v>62</v>
      </c>
      <c r="AF671" s="20" t="s">
        <v>62</v>
      </c>
      <c r="AG671" s="20"/>
      <c r="AH671" s="20"/>
      <c r="AI671" s="20" t="s">
        <v>98</v>
      </c>
      <c r="AJ671" s="20" t="s">
        <v>98</v>
      </c>
      <c r="AK671" s="20" t="s">
        <v>99</v>
      </c>
      <c r="AL671" s="20" t="s">
        <v>99</v>
      </c>
      <c r="AM671" s="22" t="s">
        <v>101</v>
      </c>
      <c r="AN671" s="71" t="s">
        <v>109</v>
      </c>
      <c r="AO671" s="25" t="s">
        <v>117</v>
      </c>
      <c r="AP671" s="25">
        <v>2</v>
      </c>
      <c r="AQ671" s="20"/>
      <c r="AR671" s="20"/>
      <c r="AS671" s="20" t="s">
        <v>104</v>
      </c>
      <c r="AT671" s="20"/>
      <c r="AU671" s="20" t="s">
        <v>104</v>
      </c>
      <c r="AV671" s="25"/>
      <c r="AW671" s="53" t="s">
        <v>61</v>
      </c>
      <c r="AX671" s="53" t="s">
        <v>61</v>
      </c>
      <c r="AY671" s="53"/>
      <c r="AZ671" s="53" t="s">
        <v>61</v>
      </c>
      <c r="BA671" s="53" t="s">
        <v>61</v>
      </c>
      <c r="BB671" s="53" t="s">
        <v>61</v>
      </c>
      <c r="BC671" s="53" t="s">
        <v>61</v>
      </c>
      <c r="BD671" s="53" t="s">
        <v>61</v>
      </c>
      <c r="BE671" s="53"/>
      <c r="BF671" s="53" t="s">
        <v>61</v>
      </c>
      <c r="BG671" s="53" t="s">
        <v>61</v>
      </c>
      <c r="BH671" s="53"/>
    </row>
    <row r="672" spans="1:60">
      <c r="A672" s="16">
        <v>106966</v>
      </c>
      <c r="B672" s="16">
        <v>106966</v>
      </c>
      <c r="C672" s="16" t="s">
        <v>491</v>
      </c>
      <c r="D672" s="16" t="s">
        <v>1432</v>
      </c>
      <c r="E672" s="16" t="s">
        <v>1433</v>
      </c>
      <c r="F672" s="20" t="s">
        <v>69</v>
      </c>
      <c r="G672" s="20" t="s">
        <v>61</v>
      </c>
      <c r="H672" s="28"/>
      <c r="I672" s="20" t="s">
        <v>62</v>
      </c>
      <c r="J672" s="28" t="s">
        <v>93</v>
      </c>
      <c r="K672" s="28" t="s">
        <v>66</v>
      </c>
      <c r="L672" s="20" t="s">
        <v>86</v>
      </c>
      <c r="M672" s="20"/>
      <c r="N672" s="20"/>
      <c r="O672" s="28" t="s">
        <v>62</v>
      </c>
      <c r="P672" s="20">
        <v>2</v>
      </c>
      <c r="Q672" s="20">
        <v>2</v>
      </c>
      <c r="R672" s="20">
        <v>2</v>
      </c>
      <c r="S672" s="34">
        <v>3</v>
      </c>
      <c r="T672" s="34">
        <v>3</v>
      </c>
      <c r="U672" s="20">
        <v>3</v>
      </c>
      <c r="V672" s="20">
        <v>2</v>
      </c>
      <c r="W672" s="20">
        <v>2</v>
      </c>
      <c r="X672" s="20">
        <v>2</v>
      </c>
      <c r="Y672" s="20">
        <v>4</v>
      </c>
      <c r="Z672" s="20">
        <v>4</v>
      </c>
      <c r="AA672" s="20">
        <v>0</v>
      </c>
      <c r="AB672" s="20">
        <v>0</v>
      </c>
      <c r="AC672" s="20">
        <f>SUM(Q672:AB672)</f>
        <v>27</v>
      </c>
      <c r="AD672" s="20" t="s">
        <v>98</v>
      </c>
      <c r="AE672" s="20" t="s">
        <v>62</v>
      </c>
      <c r="AF672" s="20" t="s">
        <v>62</v>
      </c>
      <c r="AG672" s="20"/>
      <c r="AH672" s="20"/>
      <c r="AI672" s="20" t="s">
        <v>98</v>
      </c>
      <c r="AJ672" s="20" t="s">
        <v>98</v>
      </c>
      <c r="AK672" s="20" t="s">
        <v>99</v>
      </c>
      <c r="AL672" s="20" t="s">
        <v>99</v>
      </c>
      <c r="AM672" s="22" t="s">
        <v>101</v>
      </c>
      <c r="AN672" s="71" t="s">
        <v>102</v>
      </c>
      <c r="AO672" s="25" t="s">
        <v>117</v>
      </c>
      <c r="AP672" s="25">
        <v>2</v>
      </c>
      <c r="AQ672" s="20"/>
      <c r="AR672" s="20"/>
      <c r="AS672" s="20"/>
      <c r="AT672" s="20"/>
      <c r="AU672" s="20"/>
      <c r="AV672" s="25"/>
      <c r="AW672" s="52" t="s">
        <v>61</v>
      </c>
      <c r="AX672" s="52" t="s">
        <v>61</v>
      </c>
      <c r="AY672" s="52"/>
      <c r="AZ672" s="52" t="s">
        <v>61</v>
      </c>
      <c r="BA672" s="52"/>
      <c r="BB672" s="52" t="s">
        <v>61</v>
      </c>
      <c r="BC672" s="52"/>
      <c r="BD672" s="52" t="s">
        <v>61</v>
      </c>
      <c r="BE672" s="52"/>
      <c r="BF672" s="52"/>
      <c r="BG672" s="52"/>
      <c r="BH672" s="52" t="s">
        <v>61</v>
      </c>
    </row>
    <row r="673" spans="1:60">
      <c r="A673" s="27">
        <v>106969</v>
      </c>
      <c r="B673" s="27">
        <v>106969</v>
      </c>
      <c r="C673" s="27" t="s">
        <v>491</v>
      </c>
      <c r="D673" s="27" t="s">
        <v>1434</v>
      </c>
      <c r="E673" s="27" t="s">
        <v>1435</v>
      </c>
      <c r="F673" s="20" t="s">
        <v>69</v>
      </c>
      <c r="G673" s="20" t="s">
        <v>61</v>
      </c>
      <c r="H673" s="28"/>
      <c r="I673" s="20" t="s">
        <v>62</v>
      </c>
      <c r="J673" s="28" t="s">
        <v>1107</v>
      </c>
      <c r="K673" s="28" t="s">
        <v>66</v>
      </c>
      <c r="L673" s="20" t="s">
        <v>86</v>
      </c>
      <c r="M673" s="20"/>
      <c r="N673" s="20"/>
      <c r="O673" s="28" t="s">
        <v>62</v>
      </c>
      <c r="P673" s="20">
        <v>2</v>
      </c>
      <c r="Q673" s="20">
        <v>2</v>
      </c>
      <c r="R673" s="20">
        <v>0</v>
      </c>
      <c r="S673" s="34">
        <v>3</v>
      </c>
      <c r="T673" s="34">
        <v>3</v>
      </c>
      <c r="U673" s="20">
        <v>3</v>
      </c>
      <c r="V673" s="20">
        <v>2</v>
      </c>
      <c r="W673" s="20">
        <v>2</v>
      </c>
      <c r="X673" s="20">
        <v>2</v>
      </c>
      <c r="Y673" s="20">
        <v>4</v>
      </c>
      <c r="Z673" s="20">
        <v>4</v>
      </c>
      <c r="AA673" s="20">
        <v>0</v>
      </c>
      <c r="AB673" s="20">
        <v>0</v>
      </c>
      <c r="AC673" s="20">
        <f>SUM(Q673:AB673)</f>
        <v>25</v>
      </c>
      <c r="AD673" s="20" t="s">
        <v>98</v>
      </c>
      <c r="AE673" s="20" t="s">
        <v>62</v>
      </c>
      <c r="AF673" s="20" t="s">
        <v>62</v>
      </c>
      <c r="AG673" s="20"/>
      <c r="AH673" s="20"/>
      <c r="AI673" s="20" t="s">
        <v>98</v>
      </c>
      <c r="AJ673" s="20" t="s">
        <v>98</v>
      </c>
      <c r="AK673" s="20" t="s">
        <v>99</v>
      </c>
      <c r="AL673" s="20" t="s">
        <v>99</v>
      </c>
      <c r="AM673" s="22" t="s">
        <v>101</v>
      </c>
      <c r="AN673" s="71" t="s">
        <v>102</v>
      </c>
      <c r="AO673" s="25" t="s">
        <v>117</v>
      </c>
      <c r="AP673" s="25">
        <v>2</v>
      </c>
      <c r="AQ673" s="20"/>
      <c r="AR673" s="20"/>
      <c r="AS673" s="20"/>
      <c r="AT673" s="20"/>
      <c r="AU673" s="20"/>
      <c r="AV673" s="25"/>
      <c r="AW673" s="53"/>
      <c r="AX673" s="53" t="s">
        <v>61</v>
      </c>
      <c r="AY673" s="53"/>
      <c r="AZ673" s="53" t="s">
        <v>61</v>
      </c>
      <c r="BA673" s="53"/>
      <c r="BB673" s="53" t="s">
        <v>61</v>
      </c>
      <c r="BC673" s="53"/>
      <c r="BD673" s="53"/>
      <c r="BE673" s="53"/>
      <c r="BF673" s="53" t="s">
        <v>61</v>
      </c>
      <c r="BG673" s="53"/>
      <c r="BH673" s="53" t="s">
        <v>61</v>
      </c>
    </row>
    <row r="674" spans="1:60">
      <c r="A674" s="27">
        <v>966301</v>
      </c>
      <c r="B674" s="27">
        <v>966301</v>
      </c>
      <c r="C674" s="27" t="s">
        <v>491</v>
      </c>
      <c r="D674" s="27" t="s">
        <v>1436</v>
      </c>
      <c r="E674" s="27"/>
      <c r="F674" s="17" t="s">
        <v>69</v>
      </c>
      <c r="G674" s="26"/>
      <c r="H674" s="26"/>
      <c r="I674" s="25" t="s">
        <v>66</v>
      </c>
      <c r="J674" s="25" t="s">
        <v>292</v>
      </c>
      <c r="K674" s="25" t="s">
        <v>66</v>
      </c>
      <c r="L674" s="25"/>
      <c r="M674" s="25"/>
      <c r="N674" s="25"/>
      <c r="O674" s="25" t="s">
        <v>62</v>
      </c>
      <c r="P674" s="25" t="s">
        <v>546</v>
      </c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6"/>
      <c r="AN674" s="71" t="s">
        <v>119</v>
      </c>
      <c r="AO674" s="25" t="s">
        <v>120</v>
      </c>
      <c r="AP674" s="25"/>
      <c r="AQ674" s="25"/>
      <c r="AR674" s="25"/>
      <c r="AS674" s="25"/>
      <c r="AT674" s="25"/>
      <c r="AU674" s="25"/>
      <c r="AV674" s="25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</row>
    <row r="675" spans="1:60">
      <c r="A675" s="27"/>
      <c r="B675" s="27"/>
      <c r="C675" s="27" t="s">
        <v>1437</v>
      </c>
      <c r="D675" s="27" t="s">
        <v>1438</v>
      </c>
      <c r="E675" s="27"/>
      <c r="F675" s="17" t="s">
        <v>69</v>
      </c>
      <c r="G675" s="26"/>
      <c r="H675" s="26"/>
      <c r="I675" s="25" t="s">
        <v>66</v>
      </c>
      <c r="J675" s="25" t="s">
        <v>93</v>
      </c>
      <c r="K675" s="25" t="s">
        <v>66</v>
      </c>
      <c r="L675" s="25"/>
      <c r="M675" s="25"/>
      <c r="N675" s="25"/>
      <c r="O675" s="25" t="s">
        <v>62</v>
      </c>
      <c r="P675" s="25">
        <v>6</v>
      </c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6"/>
      <c r="AN675" s="71" t="s">
        <v>119</v>
      </c>
      <c r="AO675" s="25" t="s">
        <v>120</v>
      </c>
      <c r="AP675" s="25"/>
      <c r="AQ675" s="25" t="s">
        <v>62</v>
      </c>
      <c r="AR675" s="25"/>
      <c r="AS675" s="25"/>
      <c r="AT675" s="25"/>
      <c r="AU675" s="25"/>
      <c r="AV675" s="25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</row>
    <row r="676" spans="1:60">
      <c r="A676" s="27">
        <v>610602</v>
      </c>
      <c r="B676" s="27">
        <v>610602</v>
      </c>
      <c r="C676" s="27" t="s">
        <v>633</v>
      </c>
      <c r="D676" s="27" t="s">
        <v>1439</v>
      </c>
      <c r="E676" s="27"/>
      <c r="F676" s="20" t="s">
        <v>69</v>
      </c>
      <c r="G676" s="20" t="s">
        <v>61</v>
      </c>
      <c r="H676" s="28"/>
      <c r="I676" s="20" t="s">
        <v>62</v>
      </c>
      <c r="J676" s="28" t="s">
        <v>70</v>
      </c>
      <c r="K676" s="28" t="s">
        <v>66</v>
      </c>
      <c r="L676" s="20" t="s">
        <v>74</v>
      </c>
      <c r="M676" s="20"/>
      <c r="N676" s="20"/>
      <c r="O676" s="28" t="s">
        <v>62</v>
      </c>
      <c r="P676" s="20">
        <v>2</v>
      </c>
      <c r="Q676" s="20">
        <v>2</v>
      </c>
      <c r="R676" s="20">
        <v>2</v>
      </c>
      <c r="S676" s="34">
        <v>3</v>
      </c>
      <c r="T676" s="34">
        <v>3</v>
      </c>
      <c r="U676" s="20">
        <v>3</v>
      </c>
      <c r="V676" s="20">
        <v>2</v>
      </c>
      <c r="W676" s="20">
        <v>2</v>
      </c>
      <c r="X676" s="20">
        <v>4</v>
      </c>
      <c r="Y676" s="20">
        <v>4</v>
      </c>
      <c r="Z676" s="20">
        <v>2</v>
      </c>
      <c r="AA676" s="20">
        <v>3</v>
      </c>
      <c r="AB676" s="20" t="s">
        <v>694</v>
      </c>
      <c r="AC676" s="20">
        <f>SUM(Q676:AB676)</f>
        <v>30</v>
      </c>
      <c r="AD676" s="20" t="s">
        <v>100</v>
      </c>
      <c r="AE676" s="20" t="s">
        <v>62</v>
      </c>
      <c r="AF676" s="20" t="s">
        <v>62</v>
      </c>
      <c r="AG676" s="20"/>
      <c r="AH676" s="20"/>
      <c r="AI676" s="20" t="s">
        <v>98</v>
      </c>
      <c r="AJ676" s="20" t="s">
        <v>98</v>
      </c>
      <c r="AK676" s="20" t="s">
        <v>99</v>
      </c>
      <c r="AL676" s="20" t="s">
        <v>99</v>
      </c>
      <c r="AM676" s="22" t="s">
        <v>101</v>
      </c>
      <c r="AN676" s="71" t="s">
        <v>109</v>
      </c>
      <c r="AO676" s="25" t="s">
        <v>117</v>
      </c>
      <c r="AP676" s="25">
        <v>2</v>
      </c>
      <c r="AQ676" s="20" t="s">
        <v>62</v>
      </c>
      <c r="AR676" s="20"/>
      <c r="AS676" s="20"/>
      <c r="AT676" s="29" t="s">
        <v>110</v>
      </c>
      <c r="AU676" s="20"/>
      <c r="AV676" s="25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 t="s">
        <v>61</v>
      </c>
    </row>
    <row r="677" spans="1:60">
      <c r="A677" s="27">
        <v>610912</v>
      </c>
      <c r="B677" s="27">
        <v>610912</v>
      </c>
      <c r="C677" s="27" t="s">
        <v>752</v>
      </c>
      <c r="D677" s="27" t="s">
        <v>1440</v>
      </c>
      <c r="E677" s="27" t="s">
        <v>1441</v>
      </c>
      <c r="F677" s="20" t="s">
        <v>69</v>
      </c>
      <c r="G677" s="20" t="s">
        <v>61</v>
      </c>
      <c r="H677" s="25"/>
      <c r="I677" s="25" t="s">
        <v>66</v>
      </c>
      <c r="J677" s="25" t="s">
        <v>146</v>
      </c>
      <c r="K677" s="25" t="s">
        <v>66</v>
      </c>
      <c r="L677" s="25" t="s">
        <v>91</v>
      </c>
      <c r="M677" s="25"/>
      <c r="N677" s="25"/>
      <c r="O677" s="25" t="s">
        <v>66</v>
      </c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6"/>
      <c r="AN677" s="71"/>
      <c r="AO677" s="25"/>
      <c r="AP677" s="25"/>
      <c r="AQ677" s="25"/>
      <c r="AR677" s="25"/>
      <c r="AS677" s="25"/>
      <c r="AT677" s="25"/>
      <c r="AU677" s="25"/>
      <c r="AV677" s="25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</row>
    <row r="678" spans="1:60">
      <c r="A678" s="27">
        <v>107077</v>
      </c>
      <c r="B678" s="27">
        <v>107077</v>
      </c>
      <c r="C678" s="27" t="s">
        <v>752</v>
      </c>
      <c r="D678" s="27" t="s">
        <v>1442</v>
      </c>
      <c r="E678" s="27" t="s">
        <v>1443</v>
      </c>
      <c r="F678" s="20" t="s">
        <v>69</v>
      </c>
      <c r="G678" s="20" t="s">
        <v>61</v>
      </c>
      <c r="H678" s="28"/>
      <c r="I678" s="20" t="s">
        <v>62</v>
      </c>
      <c r="J678" s="28" t="s">
        <v>85</v>
      </c>
      <c r="K678" s="28" t="s">
        <v>66</v>
      </c>
      <c r="L678" s="20" t="s">
        <v>74</v>
      </c>
      <c r="M678" s="20"/>
      <c r="N678" s="20"/>
      <c r="O678" s="28" t="s">
        <v>62</v>
      </c>
      <c r="P678" s="20">
        <v>0</v>
      </c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2"/>
      <c r="AN678" s="71" t="s">
        <v>75</v>
      </c>
      <c r="AO678" s="25"/>
      <c r="AP678" s="25"/>
      <c r="AQ678" s="20"/>
      <c r="AR678" s="20"/>
      <c r="AS678" s="20"/>
      <c r="AT678" s="20"/>
      <c r="AU678" s="20"/>
      <c r="AV678" s="25"/>
      <c r="AW678" s="53" t="s">
        <v>61</v>
      </c>
      <c r="AX678" s="53" t="s">
        <v>61</v>
      </c>
      <c r="AY678" s="53" t="s">
        <v>61</v>
      </c>
      <c r="AZ678" s="53" t="s">
        <v>61</v>
      </c>
      <c r="BA678" s="53" t="s">
        <v>61</v>
      </c>
      <c r="BB678" s="53"/>
      <c r="BC678" s="53"/>
      <c r="BD678" s="53"/>
      <c r="BE678" s="53"/>
      <c r="BF678" s="53" t="s">
        <v>61</v>
      </c>
      <c r="BG678" s="53" t="s">
        <v>61</v>
      </c>
      <c r="BH678" s="53" t="s">
        <v>61</v>
      </c>
    </row>
    <row r="679" spans="1:60">
      <c r="A679" s="16">
        <v>610618</v>
      </c>
      <c r="B679" s="16">
        <v>610618</v>
      </c>
      <c r="C679" s="16" t="s">
        <v>841</v>
      </c>
      <c r="D679" s="16" t="s">
        <v>1444</v>
      </c>
      <c r="E679" s="16"/>
      <c r="F679" s="17" t="s">
        <v>69</v>
      </c>
      <c r="G679" s="17"/>
      <c r="H679" s="18"/>
      <c r="I679" s="17" t="s">
        <v>62</v>
      </c>
      <c r="J679" s="18" t="s">
        <v>93</v>
      </c>
      <c r="K679" s="18" t="s">
        <v>66</v>
      </c>
      <c r="L679" s="20"/>
      <c r="M679" s="20"/>
      <c r="N679" s="25"/>
      <c r="O679" s="18" t="s">
        <v>66</v>
      </c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4"/>
      <c r="AN679" s="63"/>
      <c r="AO679" s="25"/>
      <c r="AP679" s="25"/>
      <c r="AQ679" s="21"/>
      <c r="AR679" s="21"/>
      <c r="AS679" s="21"/>
      <c r="AT679" s="21"/>
      <c r="AU679" s="21"/>
      <c r="AV679" s="25"/>
      <c r="AW679" s="52"/>
      <c r="AX679" s="52"/>
      <c r="AY679" s="52"/>
      <c r="AZ679" s="52" t="s">
        <v>61</v>
      </c>
      <c r="BA679" s="52"/>
      <c r="BB679" s="52"/>
      <c r="BC679" s="52"/>
      <c r="BD679" s="52"/>
      <c r="BE679" s="52"/>
      <c r="BF679" s="52"/>
      <c r="BG679" s="52"/>
      <c r="BH679" s="52"/>
    </row>
    <row r="680" spans="1:60">
      <c r="A680" s="16">
        <v>107130</v>
      </c>
      <c r="B680" s="16">
        <v>107130</v>
      </c>
      <c r="C680" s="16" t="s">
        <v>435</v>
      </c>
      <c r="D680" s="16" t="s">
        <v>1445</v>
      </c>
      <c r="E680" s="16" t="s">
        <v>1446</v>
      </c>
      <c r="F680" s="17" t="s">
        <v>69</v>
      </c>
      <c r="G680" s="17" t="s">
        <v>61</v>
      </c>
      <c r="H680" s="18"/>
      <c r="I680" s="17" t="s">
        <v>62</v>
      </c>
      <c r="J680" s="18" t="s">
        <v>70</v>
      </c>
      <c r="K680" s="18" t="s">
        <v>66</v>
      </c>
      <c r="L680" s="20" t="s">
        <v>65</v>
      </c>
      <c r="M680" s="20"/>
      <c r="N680" s="25"/>
      <c r="O680" s="18" t="s">
        <v>66</v>
      </c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4"/>
      <c r="AN680" s="63"/>
      <c r="AO680" s="25"/>
      <c r="AP680" s="25"/>
      <c r="AQ680" s="21"/>
      <c r="AR680" s="21"/>
      <c r="AS680" s="21"/>
      <c r="AT680" s="21"/>
      <c r="AU680" s="21"/>
      <c r="AV680" s="25"/>
      <c r="AW680" s="52"/>
      <c r="AX680" s="52"/>
      <c r="AY680" s="52" t="s">
        <v>61</v>
      </c>
      <c r="AZ680" s="52"/>
      <c r="BA680" s="52"/>
      <c r="BB680" s="52"/>
      <c r="BC680" s="52"/>
      <c r="BD680" s="52" t="s">
        <v>61</v>
      </c>
      <c r="BE680" s="52"/>
      <c r="BF680" s="52" t="s">
        <v>61</v>
      </c>
      <c r="BG680" s="52" t="s">
        <v>61</v>
      </c>
      <c r="BH680" s="52"/>
    </row>
    <row r="681" spans="1:60">
      <c r="A681" s="16">
        <v>107136</v>
      </c>
      <c r="B681" s="16">
        <v>107136</v>
      </c>
      <c r="C681" s="16" t="s">
        <v>141</v>
      </c>
      <c r="D681" s="16" t="s">
        <v>1447</v>
      </c>
      <c r="E681" s="16"/>
      <c r="F681" s="17" t="s">
        <v>69</v>
      </c>
      <c r="G681" s="17" t="s">
        <v>61</v>
      </c>
      <c r="H681" s="18"/>
      <c r="I681" s="17" t="s">
        <v>62</v>
      </c>
      <c r="J681" s="18" t="s">
        <v>210</v>
      </c>
      <c r="K681" s="18" t="s">
        <v>66</v>
      </c>
      <c r="L681" s="20" t="s">
        <v>65</v>
      </c>
      <c r="M681" s="20"/>
      <c r="N681" s="25" t="s">
        <v>61</v>
      </c>
      <c r="O681" s="18" t="s">
        <v>66</v>
      </c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4"/>
      <c r="AN681" s="63"/>
      <c r="AO681" s="25"/>
      <c r="AP681" s="25"/>
      <c r="AQ681" s="21"/>
      <c r="AR681" s="21"/>
      <c r="AS681" s="21"/>
      <c r="AT681" s="21"/>
      <c r="AU681" s="21"/>
      <c r="AV681" s="25"/>
      <c r="AW681" s="52" t="s">
        <v>61</v>
      </c>
      <c r="AX681" s="52"/>
      <c r="AY681" s="52"/>
      <c r="AZ681" s="52"/>
      <c r="BA681" s="52" t="s">
        <v>61</v>
      </c>
      <c r="BB681" s="52" t="s">
        <v>61</v>
      </c>
      <c r="BC681" s="52"/>
      <c r="BD681" s="52"/>
      <c r="BE681" s="52"/>
      <c r="BF681" s="52"/>
      <c r="BG681" s="52"/>
      <c r="BH681" s="52"/>
    </row>
    <row r="682" spans="1:60">
      <c r="A682" s="27">
        <v>107141</v>
      </c>
      <c r="B682" s="27">
        <v>107141</v>
      </c>
      <c r="C682" s="27" t="s">
        <v>1385</v>
      </c>
      <c r="D682" s="27" t="s">
        <v>1448</v>
      </c>
      <c r="E682" s="27" t="s">
        <v>1449</v>
      </c>
      <c r="F682" s="17" t="s">
        <v>69</v>
      </c>
      <c r="G682" s="17" t="s">
        <v>61</v>
      </c>
      <c r="H682" s="18"/>
      <c r="I682" s="17" t="s">
        <v>62</v>
      </c>
      <c r="J682" s="18" t="s">
        <v>70</v>
      </c>
      <c r="K682" s="18" t="s">
        <v>66</v>
      </c>
      <c r="L682" s="20" t="s">
        <v>65</v>
      </c>
      <c r="M682" s="20"/>
      <c r="N682" s="25"/>
      <c r="O682" s="18" t="s">
        <v>66</v>
      </c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4"/>
      <c r="AN682" s="63"/>
      <c r="AO682" s="25"/>
      <c r="AP682" s="25"/>
      <c r="AQ682" s="21"/>
      <c r="AR682" s="21"/>
      <c r="AS682" s="20" t="s">
        <v>61</v>
      </c>
      <c r="AT682" s="20"/>
      <c r="AU682" s="21"/>
      <c r="AV682" s="25"/>
      <c r="AW682" s="53" t="s">
        <v>61</v>
      </c>
      <c r="AX682" s="53"/>
      <c r="AY682" s="53"/>
      <c r="AZ682" s="53"/>
      <c r="BA682" s="53" t="s">
        <v>61</v>
      </c>
      <c r="BB682" s="53" t="s">
        <v>61</v>
      </c>
      <c r="BC682" s="53" t="s">
        <v>61</v>
      </c>
      <c r="BD682" s="53" t="s">
        <v>61</v>
      </c>
      <c r="BE682" s="53" t="s">
        <v>61</v>
      </c>
      <c r="BF682" s="53" t="s">
        <v>61</v>
      </c>
      <c r="BG682" s="53"/>
      <c r="BH682" s="53"/>
    </row>
    <row r="683" spans="1:60">
      <c r="A683" s="16">
        <v>107150</v>
      </c>
      <c r="B683" s="16">
        <v>107150</v>
      </c>
      <c r="C683" s="16" t="s">
        <v>1385</v>
      </c>
      <c r="D683" s="16" t="s">
        <v>1450</v>
      </c>
      <c r="E683" s="16" t="s">
        <v>1451</v>
      </c>
      <c r="F683" s="17" t="s">
        <v>60</v>
      </c>
      <c r="G683" s="18"/>
      <c r="H683" s="18" t="s">
        <v>61</v>
      </c>
      <c r="I683" s="36" t="s">
        <v>62</v>
      </c>
      <c r="J683" s="18" t="s">
        <v>165</v>
      </c>
      <c r="K683" s="18" t="s">
        <v>66</v>
      </c>
      <c r="L683" s="20" t="s">
        <v>65</v>
      </c>
      <c r="M683" s="20"/>
      <c r="N683" s="25"/>
      <c r="O683" s="18" t="s">
        <v>66</v>
      </c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4"/>
      <c r="AN683" s="63"/>
      <c r="AO683" s="25"/>
      <c r="AP683" s="25"/>
      <c r="AQ683" s="21"/>
      <c r="AR683" s="21"/>
      <c r="AS683" s="21"/>
      <c r="AT683" s="21"/>
      <c r="AU683" s="21"/>
      <c r="AV683" s="25"/>
      <c r="AW683" s="52"/>
      <c r="AX683" s="52"/>
      <c r="AY683" s="52"/>
      <c r="AZ683" s="52"/>
      <c r="BA683" s="52"/>
      <c r="BB683" s="52"/>
      <c r="BC683" s="52"/>
      <c r="BD683" s="52" t="s">
        <v>61</v>
      </c>
      <c r="BE683" s="52" t="s">
        <v>61</v>
      </c>
      <c r="BF683" s="52"/>
      <c r="BG683" s="52"/>
      <c r="BH683" s="52"/>
    </row>
    <row r="684" spans="1:60">
      <c r="A684" s="27">
        <v>107176</v>
      </c>
      <c r="B684" s="27">
        <v>107176</v>
      </c>
      <c r="C684" s="27" t="s">
        <v>295</v>
      </c>
      <c r="D684" s="27" t="s">
        <v>1452</v>
      </c>
      <c r="E684" s="27" t="s">
        <v>1453</v>
      </c>
      <c r="F684" s="17" t="s">
        <v>69</v>
      </c>
      <c r="G684" s="17" t="s">
        <v>61</v>
      </c>
      <c r="H684" s="18"/>
      <c r="I684" s="17" t="s">
        <v>62</v>
      </c>
      <c r="J684" s="18" t="s">
        <v>73</v>
      </c>
      <c r="K684" s="18" t="s">
        <v>66</v>
      </c>
      <c r="L684" s="20"/>
      <c r="M684" s="20"/>
      <c r="N684" s="25" t="s">
        <v>61</v>
      </c>
      <c r="O684" s="18" t="s">
        <v>66</v>
      </c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4"/>
      <c r="AN684" s="63"/>
      <c r="AO684" s="25"/>
      <c r="AP684" s="25"/>
      <c r="AQ684" s="21"/>
      <c r="AR684" s="21"/>
      <c r="AS684" s="21"/>
      <c r="AT684" s="21"/>
      <c r="AU684" s="21"/>
      <c r="AV684" s="25"/>
      <c r="AW684" s="53"/>
      <c r="AX684" s="53"/>
      <c r="AY684" s="53"/>
      <c r="AZ684" s="53"/>
      <c r="BA684" s="53"/>
      <c r="BB684" s="53"/>
      <c r="BC684" s="53"/>
      <c r="BD684" s="53" t="s">
        <v>61</v>
      </c>
      <c r="BE684" s="53" t="s">
        <v>61</v>
      </c>
      <c r="BF684" s="53"/>
      <c r="BG684" s="53"/>
      <c r="BH684" s="53"/>
    </row>
    <row r="685" spans="1:60">
      <c r="A685" s="16">
        <v>107183</v>
      </c>
      <c r="B685" s="16">
        <v>107183</v>
      </c>
      <c r="C685" s="16" t="s">
        <v>295</v>
      </c>
      <c r="D685" s="16" t="s">
        <v>1454</v>
      </c>
      <c r="E685" s="16" t="s">
        <v>1455</v>
      </c>
      <c r="F685" s="17" t="s">
        <v>69</v>
      </c>
      <c r="G685" s="17" t="s">
        <v>61</v>
      </c>
      <c r="H685" s="18"/>
      <c r="I685" s="17" t="s">
        <v>62</v>
      </c>
      <c r="J685" s="18" t="s">
        <v>1107</v>
      </c>
      <c r="K685" s="18" t="s">
        <v>66</v>
      </c>
      <c r="L685" s="20"/>
      <c r="M685" s="20"/>
      <c r="N685" s="25" t="s">
        <v>61</v>
      </c>
      <c r="O685" s="18" t="s">
        <v>66</v>
      </c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4"/>
      <c r="AN685" s="63"/>
      <c r="AO685" s="25"/>
      <c r="AP685" s="25"/>
      <c r="AQ685" s="21"/>
      <c r="AR685" s="21"/>
      <c r="AS685" s="21"/>
      <c r="AT685" s="21"/>
      <c r="AU685" s="21"/>
      <c r="AV685" s="25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 t="s">
        <v>61</v>
      </c>
    </row>
    <row r="686" spans="1:60">
      <c r="A686" s="16">
        <v>107185</v>
      </c>
      <c r="B686" s="16">
        <v>107185</v>
      </c>
      <c r="C686" s="16" t="s">
        <v>295</v>
      </c>
      <c r="D686" s="16" t="s">
        <v>1456</v>
      </c>
      <c r="E686" s="16" t="s">
        <v>1457</v>
      </c>
      <c r="F686" s="17" t="s">
        <v>69</v>
      </c>
      <c r="G686" s="17"/>
      <c r="H686" s="18"/>
      <c r="I686" s="17" t="s">
        <v>62</v>
      </c>
      <c r="J686" s="18" t="s">
        <v>73</v>
      </c>
      <c r="K686" s="18" t="s">
        <v>66</v>
      </c>
      <c r="L686" s="20"/>
      <c r="M686" s="20"/>
      <c r="N686" s="25" t="s">
        <v>61</v>
      </c>
      <c r="O686" s="18" t="s">
        <v>66</v>
      </c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4"/>
      <c r="AN686" s="63"/>
      <c r="AO686" s="25"/>
      <c r="AP686" s="25"/>
      <c r="AQ686" s="21"/>
      <c r="AR686" s="21"/>
      <c r="AS686" s="21"/>
      <c r="AT686" s="21"/>
      <c r="AU686" s="21"/>
      <c r="AV686" s="25"/>
      <c r="AW686" s="52"/>
      <c r="AX686" s="52"/>
      <c r="AY686" s="52"/>
      <c r="AZ686" s="52"/>
      <c r="BA686" s="52"/>
      <c r="BB686" s="52"/>
      <c r="BC686" s="52" t="s">
        <v>61</v>
      </c>
      <c r="BD686" s="52"/>
      <c r="BE686" s="52" t="s">
        <v>61</v>
      </c>
      <c r="BF686" s="52"/>
      <c r="BG686" s="52"/>
      <c r="BH686" s="52"/>
    </row>
    <row r="687" spans="1:60">
      <c r="A687" s="16">
        <v>107197</v>
      </c>
      <c r="B687" s="16">
        <v>107197</v>
      </c>
      <c r="C687" s="16" t="s">
        <v>95</v>
      </c>
      <c r="D687" s="16" t="s">
        <v>1458</v>
      </c>
      <c r="E687" s="16" t="s">
        <v>1459</v>
      </c>
      <c r="F687" s="17" t="s">
        <v>69</v>
      </c>
      <c r="G687" s="17" t="s">
        <v>61</v>
      </c>
      <c r="H687" s="18"/>
      <c r="I687" s="17" t="s">
        <v>62</v>
      </c>
      <c r="J687" s="18" t="s">
        <v>1107</v>
      </c>
      <c r="K687" s="18" t="s">
        <v>66</v>
      </c>
      <c r="L687" s="20"/>
      <c r="M687" s="20"/>
      <c r="N687" s="25" t="s">
        <v>61</v>
      </c>
      <c r="O687" s="18" t="s">
        <v>66</v>
      </c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4"/>
      <c r="AN687" s="63"/>
      <c r="AO687" s="25"/>
      <c r="AP687" s="25"/>
      <c r="AQ687" s="21"/>
      <c r="AR687" s="21"/>
      <c r="AS687" s="21"/>
      <c r="AT687" s="21"/>
      <c r="AU687" s="21"/>
      <c r="AV687" s="25"/>
      <c r="AW687" s="52"/>
      <c r="AX687" s="52"/>
      <c r="AY687" s="52"/>
      <c r="AZ687" s="52"/>
      <c r="BA687" s="52"/>
      <c r="BB687" s="52" t="s">
        <v>61</v>
      </c>
      <c r="BC687" s="52"/>
      <c r="BD687" s="52"/>
      <c r="BE687" s="52"/>
      <c r="BF687" s="52"/>
      <c r="BG687" s="52"/>
      <c r="BH687" s="52"/>
    </row>
    <row r="688" spans="1:60">
      <c r="A688" s="16">
        <v>107207</v>
      </c>
      <c r="B688" s="16">
        <v>107207</v>
      </c>
      <c r="C688" s="16" t="s">
        <v>174</v>
      </c>
      <c r="D688" s="16" t="s">
        <v>1460</v>
      </c>
      <c r="E688" s="16" t="s">
        <v>1461</v>
      </c>
      <c r="F688" s="20" t="s">
        <v>69</v>
      </c>
      <c r="G688" s="20" t="s">
        <v>61</v>
      </c>
      <c r="H688" s="28"/>
      <c r="I688" s="20" t="s">
        <v>62</v>
      </c>
      <c r="J688" s="28" t="s">
        <v>165</v>
      </c>
      <c r="K688" s="28" t="s">
        <v>66</v>
      </c>
      <c r="L688" s="20" t="s">
        <v>86</v>
      </c>
      <c r="M688" s="20"/>
      <c r="N688" s="20"/>
      <c r="O688" s="28" t="s">
        <v>62</v>
      </c>
      <c r="P688" s="20">
        <v>1</v>
      </c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2"/>
      <c r="AN688" s="64" t="s">
        <v>80</v>
      </c>
      <c r="AO688" s="25"/>
      <c r="AP688" s="25"/>
      <c r="AQ688" s="20"/>
      <c r="AR688" s="20"/>
      <c r="AS688" s="20"/>
      <c r="AT688" s="20"/>
      <c r="AU688" s="20"/>
      <c r="AV688" s="25"/>
      <c r="AW688" s="52" t="s">
        <v>61</v>
      </c>
      <c r="AX688" s="52" t="s">
        <v>61</v>
      </c>
      <c r="AY688" s="52" t="s">
        <v>61</v>
      </c>
      <c r="AZ688" s="52" t="s">
        <v>61</v>
      </c>
      <c r="BA688" s="52" t="s">
        <v>61</v>
      </c>
      <c r="BB688" s="52" t="s">
        <v>61</v>
      </c>
      <c r="BC688" s="52" t="s">
        <v>61</v>
      </c>
      <c r="BD688" s="52" t="s">
        <v>61</v>
      </c>
      <c r="BE688" s="52" t="s">
        <v>61</v>
      </c>
      <c r="BF688" s="52" t="s">
        <v>61</v>
      </c>
      <c r="BG688" s="52" t="s">
        <v>61</v>
      </c>
      <c r="BH688" s="52" t="s">
        <v>61</v>
      </c>
    </row>
    <row r="689" spans="1:60">
      <c r="A689" s="27">
        <v>107213</v>
      </c>
      <c r="B689" s="27">
        <v>107213</v>
      </c>
      <c r="C689" s="27" t="s">
        <v>174</v>
      </c>
      <c r="D689" s="27" t="s">
        <v>1462</v>
      </c>
      <c r="E689" s="27" t="s">
        <v>1463</v>
      </c>
      <c r="F689" s="20" t="s">
        <v>69</v>
      </c>
      <c r="G689" s="20" t="s">
        <v>61</v>
      </c>
      <c r="H689" s="28"/>
      <c r="I689" s="20" t="s">
        <v>62</v>
      </c>
      <c r="J689" s="28" t="s">
        <v>165</v>
      </c>
      <c r="K689" s="28" t="s">
        <v>66</v>
      </c>
      <c r="L689" s="20" t="s">
        <v>86</v>
      </c>
      <c r="M689" s="20"/>
      <c r="N689" s="20"/>
      <c r="O689" s="28" t="s">
        <v>62</v>
      </c>
      <c r="P689" s="20">
        <v>1</v>
      </c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2"/>
      <c r="AN689" s="64" t="s">
        <v>80</v>
      </c>
      <c r="AO689" s="25"/>
      <c r="AP689" s="25"/>
      <c r="AQ689" s="20"/>
      <c r="AR689" s="20"/>
      <c r="AS689" s="20" t="s">
        <v>61</v>
      </c>
      <c r="AT689" s="20"/>
      <c r="AU689" s="20"/>
      <c r="AV689" s="25"/>
      <c r="AW689" s="53" t="s">
        <v>61</v>
      </c>
      <c r="AX689" s="53" t="s">
        <v>61</v>
      </c>
      <c r="AY689" s="53" t="s">
        <v>61</v>
      </c>
      <c r="AZ689" s="53" t="s">
        <v>61</v>
      </c>
      <c r="BA689" s="53" t="s">
        <v>61</v>
      </c>
      <c r="BB689" s="53" t="s">
        <v>61</v>
      </c>
      <c r="BC689" s="53" t="s">
        <v>61</v>
      </c>
      <c r="BD689" s="53" t="s">
        <v>61</v>
      </c>
      <c r="BE689" s="53" t="s">
        <v>61</v>
      </c>
      <c r="BF689" s="53" t="s">
        <v>61</v>
      </c>
      <c r="BG689" s="53" t="s">
        <v>61</v>
      </c>
      <c r="BH689" s="53" t="s">
        <v>61</v>
      </c>
    </row>
    <row r="690" spans="1:60">
      <c r="A690" s="16">
        <v>717790</v>
      </c>
      <c r="B690" s="16">
        <v>717790</v>
      </c>
      <c r="C690" s="16" t="s">
        <v>95</v>
      </c>
      <c r="D690" s="16" t="s">
        <v>1464</v>
      </c>
      <c r="E690" s="16" t="s">
        <v>1465</v>
      </c>
      <c r="F690" s="20" t="s">
        <v>69</v>
      </c>
      <c r="G690" s="20" t="s">
        <v>61</v>
      </c>
      <c r="H690" s="28"/>
      <c r="I690" s="20" t="s">
        <v>62</v>
      </c>
      <c r="J690" s="28" t="s">
        <v>1107</v>
      </c>
      <c r="K690" s="28" t="s">
        <v>66</v>
      </c>
      <c r="L690" s="20" t="s">
        <v>74</v>
      </c>
      <c r="M690" s="20"/>
      <c r="N690" s="20"/>
      <c r="O690" s="28" t="s">
        <v>62</v>
      </c>
      <c r="P690" s="20">
        <v>1</v>
      </c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2"/>
      <c r="AN690" s="64" t="s">
        <v>80</v>
      </c>
      <c r="AO690" s="25"/>
      <c r="AP690" s="25"/>
      <c r="AQ690" s="20"/>
      <c r="AR690" s="20"/>
      <c r="AS690" s="20" t="s">
        <v>61</v>
      </c>
      <c r="AT690" s="20"/>
      <c r="AU690" s="20"/>
      <c r="AV690" s="25"/>
      <c r="AW690" s="52"/>
      <c r="AX690" s="52" t="s">
        <v>61</v>
      </c>
      <c r="AY690" s="52"/>
      <c r="AZ690" s="52"/>
      <c r="BA690" s="52" t="s">
        <v>61</v>
      </c>
      <c r="BB690" s="52" t="s">
        <v>61</v>
      </c>
      <c r="BC690" s="52" t="s">
        <v>61</v>
      </c>
      <c r="BD690" s="52"/>
      <c r="BE690" s="52" t="s">
        <v>61</v>
      </c>
      <c r="BF690" s="52"/>
      <c r="BG690" s="52"/>
      <c r="BH690" s="52"/>
    </row>
    <row r="691" spans="1:60">
      <c r="A691" s="27">
        <v>107290</v>
      </c>
      <c r="B691" s="27">
        <v>107290</v>
      </c>
      <c r="C691" s="27" t="s">
        <v>95</v>
      </c>
      <c r="D691" s="27" t="s">
        <v>1466</v>
      </c>
      <c r="E691" s="27" t="s">
        <v>1467</v>
      </c>
      <c r="F691" s="17" t="s">
        <v>69</v>
      </c>
      <c r="G691" s="17" t="s">
        <v>61</v>
      </c>
      <c r="H691" s="18"/>
      <c r="I691" s="17" t="s">
        <v>62</v>
      </c>
      <c r="J691" s="18" t="s">
        <v>1107</v>
      </c>
      <c r="K691" s="18" t="s">
        <v>66</v>
      </c>
      <c r="L691" s="34" t="s">
        <v>866</v>
      </c>
      <c r="M691" s="34"/>
      <c r="N691" s="25"/>
      <c r="O691" s="18" t="s">
        <v>66</v>
      </c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4"/>
      <c r="AN691" s="63"/>
      <c r="AO691" s="25"/>
      <c r="AP691" s="25"/>
      <c r="AQ691" s="21"/>
      <c r="AR691" s="21"/>
      <c r="AS691" s="20" t="s">
        <v>61</v>
      </c>
      <c r="AT691" s="20"/>
      <c r="AU691" s="21"/>
      <c r="AV691" s="25"/>
      <c r="AW691" s="53"/>
      <c r="AX691" s="53"/>
      <c r="AY691" s="53"/>
      <c r="AZ691" s="53"/>
      <c r="BA691" s="53"/>
      <c r="BB691" s="53" t="s">
        <v>61</v>
      </c>
      <c r="BC691" s="53"/>
      <c r="BD691" s="53" t="s">
        <v>61</v>
      </c>
      <c r="BE691" s="53"/>
      <c r="BF691" s="53"/>
      <c r="BG691" s="53"/>
      <c r="BH691" s="53"/>
    </row>
    <row r="692" spans="1:60">
      <c r="A692" s="27">
        <v>107302</v>
      </c>
      <c r="B692" s="27">
        <v>107302</v>
      </c>
      <c r="C692" s="27" t="s">
        <v>95</v>
      </c>
      <c r="D692" s="27" t="s">
        <v>1468</v>
      </c>
      <c r="E692" s="27" t="s">
        <v>1469</v>
      </c>
      <c r="F692" s="17" t="s">
        <v>69</v>
      </c>
      <c r="G692" s="17" t="s">
        <v>61</v>
      </c>
      <c r="H692" s="18"/>
      <c r="I692" s="17" t="s">
        <v>62</v>
      </c>
      <c r="J692" s="18" t="s">
        <v>1107</v>
      </c>
      <c r="K692" s="18" t="s">
        <v>66</v>
      </c>
      <c r="L692" s="20"/>
      <c r="M692" s="20"/>
      <c r="N692" s="25"/>
      <c r="O692" s="18" t="s">
        <v>66</v>
      </c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4"/>
      <c r="AN692" s="63"/>
      <c r="AO692" s="25"/>
      <c r="AP692" s="25"/>
      <c r="AQ692" s="21"/>
      <c r="AR692" s="21"/>
      <c r="AS692" s="21"/>
      <c r="AT692" s="21"/>
      <c r="AU692" s="21"/>
      <c r="AV692" s="25"/>
      <c r="AW692" s="53"/>
      <c r="AX692" s="53"/>
      <c r="AY692" s="53"/>
      <c r="AZ692" s="53"/>
      <c r="BA692" s="53"/>
      <c r="BB692" s="53"/>
      <c r="BC692" s="53"/>
      <c r="BD692" s="53" t="s">
        <v>61</v>
      </c>
      <c r="BE692" s="53"/>
      <c r="BF692" s="53"/>
      <c r="BG692" s="53"/>
      <c r="BH692" s="53"/>
    </row>
    <row r="693" spans="1:60">
      <c r="A693" s="27">
        <v>107321</v>
      </c>
      <c r="B693" s="27">
        <v>107321</v>
      </c>
      <c r="C693" s="27" t="s">
        <v>95</v>
      </c>
      <c r="D693" s="27" t="s">
        <v>1470</v>
      </c>
      <c r="E693" s="27" t="s">
        <v>1471</v>
      </c>
      <c r="F693" s="17" t="s">
        <v>69</v>
      </c>
      <c r="G693" s="17" t="s">
        <v>61</v>
      </c>
      <c r="H693" s="18"/>
      <c r="I693" s="17" t="s">
        <v>62</v>
      </c>
      <c r="J693" s="18" t="s">
        <v>85</v>
      </c>
      <c r="K693" s="18" t="s">
        <v>66</v>
      </c>
      <c r="L693" s="20"/>
      <c r="M693" s="20"/>
      <c r="N693" s="25" t="s">
        <v>61</v>
      </c>
      <c r="O693" s="18" t="s">
        <v>66</v>
      </c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4"/>
      <c r="AN693" s="63"/>
      <c r="AO693" s="25"/>
      <c r="AP693" s="25"/>
      <c r="AQ693" s="21"/>
      <c r="AR693" s="21"/>
      <c r="AS693" s="20" t="s">
        <v>61</v>
      </c>
      <c r="AT693" s="20"/>
      <c r="AU693" s="21"/>
      <c r="AV693" s="25"/>
      <c r="AW693" s="53"/>
      <c r="AX693" s="53"/>
      <c r="AY693" s="53"/>
      <c r="AZ693" s="53"/>
      <c r="BA693" s="53"/>
      <c r="BB693" s="53" t="s">
        <v>61</v>
      </c>
      <c r="BC693" s="53"/>
      <c r="BD693" s="53"/>
      <c r="BE693" s="53"/>
      <c r="BF693" s="53"/>
      <c r="BG693" s="53"/>
      <c r="BH693" s="53"/>
    </row>
    <row r="694" spans="1:60">
      <c r="A694" s="27">
        <v>717304</v>
      </c>
      <c r="B694" s="27">
        <v>717304</v>
      </c>
      <c r="C694" s="27" t="s">
        <v>95</v>
      </c>
      <c r="D694" s="27" t="s">
        <v>1472</v>
      </c>
      <c r="E694" s="27" t="s">
        <v>1473</v>
      </c>
      <c r="F694" s="17" t="s">
        <v>69</v>
      </c>
      <c r="G694" s="17" t="s">
        <v>61</v>
      </c>
      <c r="H694" s="18"/>
      <c r="I694" s="17" t="s">
        <v>62</v>
      </c>
      <c r="J694" s="18" t="s">
        <v>1107</v>
      </c>
      <c r="K694" s="18" t="s">
        <v>66</v>
      </c>
      <c r="L694" s="20" t="s">
        <v>86</v>
      </c>
      <c r="M694" s="20"/>
      <c r="N694" s="21"/>
      <c r="O694" s="18" t="s">
        <v>62</v>
      </c>
      <c r="P694" s="20">
        <v>0</v>
      </c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4"/>
      <c r="AN694" s="64" t="s">
        <v>75</v>
      </c>
      <c r="AO694" s="25" t="s">
        <v>117</v>
      </c>
      <c r="AP694" s="25"/>
      <c r="AQ694" s="21"/>
      <c r="AR694" s="21"/>
      <c r="AS694" s="21"/>
      <c r="AT694" s="21"/>
      <c r="AU694" s="21"/>
      <c r="AV694" s="25"/>
      <c r="AW694" s="53"/>
      <c r="AX694" s="53"/>
      <c r="AY694" s="53"/>
      <c r="AZ694" s="53" t="s">
        <v>61</v>
      </c>
      <c r="BA694" s="53"/>
      <c r="BB694" s="53"/>
      <c r="BC694" s="53"/>
      <c r="BD694" s="53" t="s">
        <v>61</v>
      </c>
      <c r="BE694" s="53"/>
      <c r="BF694" s="53"/>
      <c r="BG694" s="53"/>
      <c r="BH694" s="53"/>
    </row>
    <row r="695" spans="1:60">
      <c r="A695" s="27">
        <v>717792</v>
      </c>
      <c r="B695" s="27">
        <v>717792</v>
      </c>
      <c r="C695" s="27" t="s">
        <v>95</v>
      </c>
      <c r="D695" s="27" t="s">
        <v>1474</v>
      </c>
      <c r="E695" s="27"/>
      <c r="F695" s="17" t="s">
        <v>60</v>
      </c>
      <c r="G695" s="20" t="s">
        <v>61</v>
      </c>
      <c r="H695" s="28" t="s">
        <v>61</v>
      </c>
      <c r="I695" s="20" t="s">
        <v>62</v>
      </c>
      <c r="J695" s="28" t="s">
        <v>165</v>
      </c>
      <c r="K695" s="28" t="s">
        <v>66</v>
      </c>
      <c r="L695" s="34" t="s">
        <v>86</v>
      </c>
      <c r="M695" s="34"/>
      <c r="N695" s="20"/>
      <c r="O695" s="28" t="s">
        <v>62</v>
      </c>
      <c r="P695" s="20">
        <v>1</v>
      </c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2"/>
      <c r="AN695" s="64" t="s">
        <v>80</v>
      </c>
      <c r="AO695" s="25"/>
      <c r="AP695" s="25"/>
      <c r="AQ695" s="20"/>
      <c r="AR695" s="20"/>
      <c r="AS695" s="20"/>
      <c r="AT695" s="20"/>
      <c r="AU695" s="20"/>
      <c r="AV695" s="25"/>
      <c r="AW695" s="53"/>
      <c r="AX695" s="53" t="s">
        <v>61</v>
      </c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</row>
    <row r="696" spans="1:60">
      <c r="A696" s="16">
        <v>107347</v>
      </c>
      <c r="B696" s="16">
        <v>107347</v>
      </c>
      <c r="C696" s="16" t="s">
        <v>141</v>
      </c>
      <c r="D696" s="16" t="s">
        <v>1475</v>
      </c>
      <c r="E696" s="16" t="s">
        <v>1476</v>
      </c>
      <c r="F696" s="20" t="s">
        <v>69</v>
      </c>
      <c r="G696" s="20" t="s">
        <v>61</v>
      </c>
      <c r="H696" s="26"/>
      <c r="I696" s="25" t="s">
        <v>66</v>
      </c>
      <c r="J696" s="25" t="s">
        <v>73</v>
      </c>
      <c r="K696" s="25" t="s">
        <v>66</v>
      </c>
      <c r="L696" s="25" t="s">
        <v>172</v>
      </c>
      <c r="M696" s="25"/>
      <c r="N696" s="25" t="s">
        <v>61</v>
      </c>
      <c r="O696" s="25" t="s">
        <v>66</v>
      </c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6"/>
      <c r="AN696" s="66"/>
      <c r="AO696" s="25"/>
      <c r="AP696" s="25"/>
      <c r="AQ696" s="25"/>
      <c r="AR696" s="25"/>
      <c r="AS696" s="25"/>
      <c r="AT696" s="25"/>
      <c r="AU696" s="25"/>
      <c r="AV696" s="25"/>
      <c r="AW696" s="52"/>
      <c r="AX696" s="52"/>
      <c r="AY696" s="52"/>
      <c r="AZ696" s="52"/>
      <c r="BA696" s="52"/>
      <c r="BB696" s="52"/>
      <c r="BC696" s="52"/>
      <c r="BD696" s="52"/>
      <c r="BE696" s="52" t="s">
        <v>61</v>
      </c>
      <c r="BF696" s="52"/>
      <c r="BG696" s="52"/>
      <c r="BH696" s="52"/>
    </row>
    <row r="697" spans="1:60">
      <c r="A697" s="27">
        <v>107446</v>
      </c>
      <c r="B697" s="27">
        <v>107446</v>
      </c>
      <c r="C697" s="27" t="s">
        <v>141</v>
      </c>
      <c r="D697" s="27" t="s">
        <v>1477</v>
      </c>
      <c r="E697" s="27" t="s">
        <v>1478</v>
      </c>
      <c r="F697" s="20" t="s">
        <v>69</v>
      </c>
      <c r="G697" s="20" t="s">
        <v>61</v>
      </c>
      <c r="H697" s="28"/>
      <c r="I697" s="20" t="s">
        <v>62</v>
      </c>
      <c r="J697" s="28" t="s">
        <v>1479</v>
      </c>
      <c r="K697" s="28" t="s">
        <v>66</v>
      </c>
      <c r="L697" s="20" t="s">
        <v>74</v>
      </c>
      <c r="M697" s="20"/>
      <c r="N697" s="20"/>
      <c r="O697" s="28" t="s">
        <v>62</v>
      </c>
      <c r="P697" s="20">
        <v>3</v>
      </c>
      <c r="Q697" s="20">
        <v>2</v>
      </c>
      <c r="R697" s="20">
        <v>2</v>
      </c>
      <c r="S697" s="34">
        <v>3</v>
      </c>
      <c r="T697" s="34">
        <v>3</v>
      </c>
      <c r="U697" s="20">
        <v>3</v>
      </c>
      <c r="V697" s="20">
        <v>2</v>
      </c>
      <c r="W697" s="20">
        <v>3</v>
      </c>
      <c r="X697" s="20">
        <v>0</v>
      </c>
      <c r="Y697" s="20">
        <v>0</v>
      </c>
      <c r="Z697" s="20">
        <v>0</v>
      </c>
      <c r="AA697" s="20">
        <v>0</v>
      </c>
      <c r="AB697" s="20">
        <v>0</v>
      </c>
      <c r="AC697" s="20">
        <f>SUM(Q697:AB697)</f>
        <v>18</v>
      </c>
      <c r="AD697" s="20" t="s">
        <v>99</v>
      </c>
      <c r="AE697" s="20" t="s">
        <v>62</v>
      </c>
      <c r="AF697" s="20" t="s">
        <v>62</v>
      </c>
      <c r="AG697" s="20"/>
      <c r="AH697" s="20"/>
      <c r="AI697" s="20" t="s">
        <v>98</v>
      </c>
      <c r="AJ697" s="20" t="s">
        <v>99</v>
      </c>
      <c r="AK697" s="20" t="s">
        <v>99</v>
      </c>
      <c r="AL697" s="20" t="s">
        <v>99</v>
      </c>
      <c r="AM697" s="22" t="s">
        <v>124</v>
      </c>
      <c r="AN697" s="64" t="s">
        <v>102</v>
      </c>
      <c r="AO697" s="25" t="s">
        <v>103</v>
      </c>
      <c r="AP697" s="25">
        <v>2</v>
      </c>
      <c r="AQ697" s="20"/>
      <c r="AR697" s="20"/>
      <c r="AS697" s="20" t="s">
        <v>104</v>
      </c>
      <c r="AT697" s="29" t="s">
        <v>110</v>
      </c>
      <c r="AU697" s="20"/>
      <c r="AV697" s="25"/>
      <c r="AW697" s="53" t="s">
        <v>61</v>
      </c>
      <c r="AX697" s="53" t="s">
        <v>61</v>
      </c>
      <c r="AY697" s="53" t="s">
        <v>61</v>
      </c>
      <c r="AZ697" s="53" t="s">
        <v>61</v>
      </c>
      <c r="BA697" s="53" t="s">
        <v>61</v>
      </c>
      <c r="BB697" s="53" t="s">
        <v>61</v>
      </c>
      <c r="BC697" s="53" t="s">
        <v>61</v>
      </c>
      <c r="BD697" s="53" t="s">
        <v>61</v>
      </c>
      <c r="BE697" s="53" t="s">
        <v>61</v>
      </c>
      <c r="BF697" s="53" t="s">
        <v>61</v>
      </c>
      <c r="BG697" s="53" t="s">
        <v>61</v>
      </c>
      <c r="BH697" s="53" t="s">
        <v>61</v>
      </c>
    </row>
    <row r="698" spans="1:60">
      <c r="A698" s="16">
        <v>107486</v>
      </c>
      <c r="B698" s="16">
        <v>107486</v>
      </c>
      <c r="C698" s="16" t="s">
        <v>1480</v>
      </c>
      <c r="D698" s="16" t="s">
        <v>1481</v>
      </c>
      <c r="E698" s="16" t="s">
        <v>1482</v>
      </c>
      <c r="F698" s="17" t="s">
        <v>69</v>
      </c>
      <c r="G698" s="17" t="s">
        <v>61</v>
      </c>
      <c r="H698" s="18"/>
      <c r="I698" s="17" t="s">
        <v>62</v>
      </c>
      <c r="J698" s="18" t="s">
        <v>1483</v>
      </c>
      <c r="K698" s="18" t="s">
        <v>66</v>
      </c>
      <c r="L698" s="20" t="s">
        <v>65</v>
      </c>
      <c r="M698" s="20"/>
      <c r="N698" s="25"/>
      <c r="O698" s="18" t="s">
        <v>66</v>
      </c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4"/>
      <c r="AN698" s="63"/>
      <c r="AO698" s="25"/>
      <c r="AP698" s="25"/>
      <c r="AQ698" s="21"/>
      <c r="AR698" s="21"/>
      <c r="AS698" s="21"/>
      <c r="AT698" s="21"/>
      <c r="AU698" s="21"/>
      <c r="AV698" s="25"/>
      <c r="AW698" s="52"/>
      <c r="AX698" s="52"/>
      <c r="AY698" s="52"/>
      <c r="AZ698" s="52" t="s">
        <v>61</v>
      </c>
      <c r="BA698" s="52"/>
      <c r="BB698" s="52"/>
      <c r="BC698" s="52"/>
      <c r="BD698" s="52"/>
      <c r="BE698" s="52"/>
      <c r="BF698" s="52" t="s">
        <v>61</v>
      </c>
      <c r="BG698" s="52"/>
      <c r="BH698" s="52"/>
    </row>
    <row r="699" spans="1:60">
      <c r="A699" s="27">
        <v>107495</v>
      </c>
      <c r="B699" s="27">
        <v>107495</v>
      </c>
      <c r="C699" s="27" t="s">
        <v>295</v>
      </c>
      <c r="D699" s="27" t="s">
        <v>1484</v>
      </c>
      <c r="E699" s="27" t="s">
        <v>1485</v>
      </c>
      <c r="F699" s="20" t="s">
        <v>69</v>
      </c>
      <c r="G699" s="20"/>
      <c r="H699" s="28"/>
      <c r="I699" s="20" t="s">
        <v>62</v>
      </c>
      <c r="J699" s="28" t="s">
        <v>73</v>
      </c>
      <c r="K699" s="28" t="s">
        <v>66</v>
      </c>
      <c r="L699" s="20"/>
      <c r="M699" s="20"/>
      <c r="N699" s="20"/>
      <c r="O699" s="28" t="s">
        <v>62</v>
      </c>
      <c r="P699" s="20">
        <v>1</v>
      </c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2"/>
      <c r="AN699" s="64" t="s">
        <v>80</v>
      </c>
      <c r="AO699" s="25"/>
      <c r="AP699" s="25"/>
      <c r="AQ699" s="20"/>
      <c r="AR699" s="20"/>
      <c r="AS699" s="20" t="s">
        <v>61</v>
      </c>
      <c r="AT699" s="20"/>
      <c r="AU699" s="20"/>
      <c r="AV699" s="25"/>
      <c r="AW699" s="53"/>
      <c r="AX699" s="53" t="s">
        <v>61</v>
      </c>
      <c r="AY699" s="53"/>
      <c r="AZ699" s="53"/>
      <c r="BA699" s="53" t="s">
        <v>61</v>
      </c>
      <c r="BB699" s="53" t="s">
        <v>61</v>
      </c>
      <c r="BC699" s="53" t="s">
        <v>61</v>
      </c>
      <c r="BD699" s="53"/>
      <c r="BE699" s="53" t="s">
        <v>61</v>
      </c>
      <c r="BF699" s="53"/>
      <c r="BG699" s="53"/>
      <c r="BH699" s="53"/>
    </row>
    <row r="700" spans="1:60">
      <c r="A700" s="27">
        <v>137593</v>
      </c>
      <c r="B700" s="27">
        <v>137593</v>
      </c>
      <c r="C700" s="27" t="s">
        <v>295</v>
      </c>
      <c r="D700" s="27" t="s">
        <v>1486</v>
      </c>
      <c r="E700" s="27" t="s">
        <v>1487</v>
      </c>
      <c r="F700" s="20" t="s">
        <v>60</v>
      </c>
      <c r="G700" s="20" t="s">
        <v>61</v>
      </c>
      <c r="H700" s="28"/>
      <c r="I700" s="20" t="s">
        <v>62</v>
      </c>
      <c r="J700" s="28" t="s">
        <v>73</v>
      </c>
      <c r="K700" s="28" t="s">
        <v>66</v>
      </c>
      <c r="L700" s="20"/>
      <c r="M700" s="20"/>
      <c r="N700" s="20"/>
      <c r="O700" s="28" t="s">
        <v>62</v>
      </c>
      <c r="P700" s="20">
        <v>1</v>
      </c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2"/>
      <c r="AN700" s="64" t="s">
        <v>80</v>
      </c>
      <c r="AO700" s="25"/>
      <c r="AP700" s="25"/>
      <c r="AQ700" s="20"/>
      <c r="AR700" s="20"/>
      <c r="AS700" s="20"/>
      <c r="AT700" s="20"/>
      <c r="AU700" s="20"/>
      <c r="AV700" s="25"/>
      <c r="AW700" s="53"/>
      <c r="AX700" s="53" t="s">
        <v>61</v>
      </c>
      <c r="AY700" s="53"/>
      <c r="AZ700" s="53"/>
      <c r="BA700" s="53" t="s">
        <v>61</v>
      </c>
      <c r="BB700" s="53" t="s">
        <v>61</v>
      </c>
      <c r="BC700" s="53"/>
      <c r="BD700" s="53"/>
      <c r="BE700" s="53" t="s">
        <v>61</v>
      </c>
      <c r="BF700" s="53"/>
      <c r="BG700" s="53"/>
      <c r="BH700" s="53"/>
    </row>
    <row r="701" spans="1:60">
      <c r="A701" s="16">
        <v>107575</v>
      </c>
      <c r="B701" s="16">
        <v>107575</v>
      </c>
      <c r="C701" s="16" t="s">
        <v>105</v>
      </c>
      <c r="D701" s="16" t="s">
        <v>1488</v>
      </c>
      <c r="E701" s="16" t="s">
        <v>1489</v>
      </c>
      <c r="F701" s="20" t="s">
        <v>69</v>
      </c>
      <c r="G701" s="20" t="s">
        <v>61</v>
      </c>
      <c r="H701" s="28"/>
      <c r="I701" s="20" t="s">
        <v>62</v>
      </c>
      <c r="J701" s="28" t="s">
        <v>73</v>
      </c>
      <c r="K701" s="28" t="s">
        <v>66</v>
      </c>
      <c r="L701" s="20" t="s">
        <v>74</v>
      </c>
      <c r="M701" s="20"/>
      <c r="N701" s="20"/>
      <c r="O701" s="28" t="s">
        <v>62</v>
      </c>
      <c r="P701" s="20">
        <v>0</v>
      </c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2"/>
      <c r="AN701" s="64" t="s">
        <v>75</v>
      </c>
      <c r="AO701" s="25"/>
      <c r="AP701" s="25"/>
      <c r="AQ701" s="20"/>
      <c r="AR701" s="20"/>
      <c r="AS701" s="20" t="s">
        <v>61</v>
      </c>
      <c r="AT701" s="20"/>
      <c r="AU701" s="20"/>
      <c r="AV701" s="25"/>
      <c r="AW701" s="52"/>
      <c r="AX701" s="52" t="s">
        <v>61</v>
      </c>
      <c r="AY701" s="52"/>
      <c r="AZ701" s="52"/>
      <c r="BA701" s="52"/>
      <c r="BB701" s="52" t="s">
        <v>61</v>
      </c>
      <c r="BC701" s="52" t="s">
        <v>61</v>
      </c>
      <c r="BD701" s="52"/>
      <c r="BE701" s="52"/>
      <c r="BF701" s="52"/>
      <c r="BG701" s="52"/>
      <c r="BH701" s="52"/>
    </row>
    <row r="702" spans="1:60">
      <c r="A702" s="27">
        <v>107665</v>
      </c>
      <c r="B702" s="27">
        <v>107665</v>
      </c>
      <c r="C702" s="27" t="s">
        <v>105</v>
      </c>
      <c r="D702" s="27" t="s">
        <v>1490</v>
      </c>
      <c r="E702" s="27" t="s">
        <v>1491</v>
      </c>
      <c r="F702" s="17" t="s">
        <v>69</v>
      </c>
      <c r="G702" s="17"/>
      <c r="H702" s="18"/>
      <c r="I702" s="17" t="s">
        <v>62</v>
      </c>
      <c r="J702" s="18" t="s">
        <v>73</v>
      </c>
      <c r="K702" s="18" t="s">
        <v>66</v>
      </c>
      <c r="L702" s="20"/>
      <c r="M702" s="20"/>
      <c r="N702" s="25" t="s">
        <v>61</v>
      </c>
      <c r="O702" s="18" t="s">
        <v>66</v>
      </c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4"/>
      <c r="AN702" s="63"/>
      <c r="AO702" s="25"/>
      <c r="AP702" s="25"/>
      <c r="AQ702" s="21"/>
      <c r="AR702" s="21"/>
      <c r="AS702" s="21"/>
      <c r="AT702" s="21"/>
      <c r="AU702" s="21"/>
      <c r="AV702" s="25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</row>
    <row r="703" spans="1:60">
      <c r="A703" s="27">
        <v>137665</v>
      </c>
      <c r="B703" s="27">
        <v>137665</v>
      </c>
      <c r="C703" s="27" t="s">
        <v>105</v>
      </c>
      <c r="D703" s="27" t="s">
        <v>1492</v>
      </c>
      <c r="E703" s="27" t="s">
        <v>1493</v>
      </c>
      <c r="F703" s="20" t="s">
        <v>60</v>
      </c>
      <c r="G703" s="20" t="s">
        <v>61</v>
      </c>
      <c r="H703" s="28" t="s">
        <v>61</v>
      </c>
      <c r="I703" s="36" t="s">
        <v>62</v>
      </c>
      <c r="J703" s="28" t="s">
        <v>85</v>
      </c>
      <c r="K703" s="28" t="s">
        <v>64</v>
      </c>
      <c r="L703" s="20" t="s">
        <v>74</v>
      </c>
      <c r="M703" s="20"/>
      <c r="N703" s="20"/>
      <c r="O703" s="28" t="s">
        <v>62</v>
      </c>
      <c r="P703" s="20">
        <v>0</v>
      </c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2"/>
      <c r="AN703" s="64" t="s">
        <v>75</v>
      </c>
      <c r="AO703" s="25"/>
      <c r="AP703" s="25"/>
      <c r="AQ703" s="20"/>
      <c r="AR703" s="20"/>
      <c r="AS703" s="20" t="s">
        <v>61</v>
      </c>
      <c r="AT703" s="20"/>
      <c r="AU703" s="20"/>
      <c r="AV703" s="25" t="s">
        <v>61</v>
      </c>
      <c r="AW703" s="53"/>
      <c r="AX703" s="53" t="s">
        <v>61</v>
      </c>
      <c r="AY703" s="53"/>
      <c r="AZ703" s="53"/>
      <c r="BA703" s="53" t="s">
        <v>61</v>
      </c>
      <c r="BB703" s="53" t="s">
        <v>61</v>
      </c>
      <c r="BC703" s="53"/>
      <c r="BD703" s="53" t="s">
        <v>61</v>
      </c>
      <c r="BE703" s="53"/>
      <c r="BF703" s="53" t="s">
        <v>61</v>
      </c>
      <c r="BG703" s="53" t="s">
        <v>61</v>
      </c>
      <c r="BH703" s="53"/>
    </row>
    <row r="704" spans="1:60">
      <c r="A704" s="27">
        <v>137673</v>
      </c>
      <c r="B704" s="27">
        <v>137673</v>
      </c>
      <c r="C704" s="27" t="s">
        <v>105</v>
      </c>
      <c r="D704" s="27" t="s">
        <v>1494</v>
      </c>
      <c r="E704" s="27" t="s">
        <v>1495</v>
      </c>
      <c r="F704" s="20" t="s">
        <v>60</v>
      </c>
      <c r="G704" s="20" t="s">
        <v>61</v>
      </c>
      <c r="H704" s="28"/>
      <c r="I704" s="20" t="s">
        <v>62</v>
      </c>
      <c r="J704" s="28" t="s">
        <v>93</v>
      </c>
      <c r="K704" s="28" t="s">
        <v>66</v>
      </c>
      <c r="L704" s="20" t="s">
        <v>86</v>
      </c>
      <c r="M704" s="20"/>
      <c r="N704" s="20"/>
      <c r="O704" s="28" t="s">
        <v>62</v>
      </c>
      <c r="P704" s="20">
        <v>3</v>
      </c>
      <c r="Q704" s="20">
        <v>2</v>
      </c>
      <c r="R704" s="20">
        <v>0</v>
      </c>
      <c r="S704" s="20">
        <v>3</v>
      </c>
      <c r="T704" s="20">
        <v>3</v>
      </c>
      <c r="U704" s="20">
        <v>3</v>
      </c>
      <c r="V704" s="20">
        <v>0</v>
      </c>
      <c r="W704" s="20">
        <v>3</v>
      </c>
      <c r="X704" s="20">
        <v>0</v>
      </c>
      <c r="Y704" s="20">
        <v>4</v>
      </c>
      <c r="Z704" s="20">
        <v>2</v>
      </c>
      <c r="AA704" s="20">
        <v>0</v>
      </c>
      <c r="AB704" s="20">
        <v>2</v>
      </c>
      <c r="AC704" s="20">
        <f>SUM(Q704:AB704)</f>
        <v>22</v>
      </c>
      <c r="AD704" s="20" t="s">
        <v>98</v>
      </c>
      <c r="AE704" s="20" t="s">
        <v>62</v>
      </c>
      <c r="AF704" s="20" t="s">
        <v>62</v>
      </c>
      <c r="AG704" s="20"/>
      <c r="AH704" s="20"/>
      <c r="AI704" s="20" t="s">
        <v>98</v>
      </c>
      <c r="AJ704" s="20" t="s">
        <v>98</v>
      </c>
      <c r="AK704" s="20" t="s">
        <v>99</v>
      </c>
      <c r="AL704" s="20" t="s">
        <v>99</v>
      </c>
      <c r="AM704" s="22" t="s">
        <v>101</v>
      </c>
      <c r="AN704" s="64" t="s">
        <v>102</v>
      </c>
      <c r="AO704" s="25" t="s">
        <v>103</v>
      </c>
      <c r="AP704" s="25">
        <v>2</v>
      </c>
      <c r="AQ704" s="20"/>
      <c r="AR704" s="20"/>
      <c r="AS704" s="20" t="s">
        <v>61</v>
      </c>
      <c r="AT704" s="20"/>
      <c r="AU704" s="20"/>
      <c r="AV704" s="25" t="s">
        <v>61</v>
      </c>
      <c r="AW704" s="53" t="s">
        <v>61</v>
      </c>
      <c r="AX704" s="53" t="s">
        <v>61</v>
      </c>
      <c r="AY704" s="53" t="s">
        <v>61</v>
      </c>
      <c r="AZ704" s="53" t="s">
        <v>61</v>
      </c>
      <c r="BA704" s="53" t="s">
        <v>61</v>
      </c>
      <c r="BB704" s="53" t="s">
        <v>61</v>
      </c>
      <c r="BC704" s="53" t="s">
        <v>61</v>
      </c>
      <c r="BD704" s="53" t="s">
        <v>61</v>
      </c>
      <c r="BE704" s="53" t="s">
        <v>61</v>
      </c>
      <c r="BF704" s="53" t="s">
        <v>61</v>
      </c>
      <c r="BG704" s="53" t="s">
        <v>61</v>
      </c>
      <c r="BH704" s="53" t="s">
        <v>61</v>
      </c>
    </row>
    <row r="705" spans="1:60">
      <c r="A705" s="27">
        <v>107838</v>
      </c>
      <c r="B705" s="27">
        <v>107838</v>
      </c>
      <c r="C705" s="27" t="s">
        <v>1496</v>
      </c>
      <c r="D705" s="27" t="s">
        <v>1497</v>
      </c>
      <c r="E705" s="27" t="s">
        <v>1498</v>
      </c>
      <c r="F705" s="18" t="s">
        <v>69</v>
      </c>
      <c r="G705" s="18"/>
      <c r="H705" s="18"/>
      <c r="I705" s="17" t="s">
        <v>62</v>
      </c>
      <c r="J705" s="18" t="s">
        <v>93</v>
      </c>
      <c r="K705" s="18" t="s">
        <v>66</v>
      </c>
      <c r="L705" s="20" t="s">
        <v>65</v>
      </c>
      <c r="M705" s="20"/>
      <c r="N705" s="25"/>
      <c r="O705" s="18" t="s">
        <v>66</v>
      </c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0"/>
      <c r="AD705" s="21"/>
      <c r="AE705" s="21"/>
      <c r="AF705" s="21"/>
      <c r="AG705" s="21"/>
      <c r="AH705" s="21"/>
      <c r="AI705" s="21"/>
      <c r="AJ705" s="21"/>
      <c r="AK705" s="21"/>
      <c r="AL705" s="21"/>
      <c r="AM705" s="24"/>
      <c r="AN705" s="63"/>
      <c r="AO705" s="25"/>
      <c r="AP705" s="25"/>
      <c r="AQ705" s="21"/>
      <c r="AR705" s="21"/>
      <c r="AS705" s="21"/>
      <c r="AT705" s="21"/>
      <c r="AU705" s="21"/>
      <c r="AV705" s="25"/>
      <c r="AW705" s="53" t="s">
        <v>61</v>
      </c>
      <c r="AX705" s="53"/>
      <c r="AY705" s="53"/>
      <c r="AZ705" s="53"/>
      <c r="BA705" s="53"/>
      <c r="BB705" s="53"/>
      <c r="BC705" s="53"/>
      <c r="BD705" s="53" t="s">
        <v>61</v>
      </c>
      <c r="BE705" s="53"/>
      <c r="BF705" s="53"/>
      <c r="BG705" s="53"/>
      <c r="BH705" s="53"/>
    </row>
    <row r="706" spans="1:60">
      <c r="A706" s="27">
        <v>107886</v>
      </c>
      <c r="B706" s="27">
        <v>107886</v>
      </c>
      <c r="C706" s="27" t="s">
        <v>105</v>
      </c>
      <c r="D706" s="27" t="s">
        <v>1499</v>
      </c>
      <c r="E706" s="27" t="s">
        <v>1500</v>
      </c>
      <c r="F706" s="20" t="s">
        <v>69</v>
      </c>
      <c r="G706" s="20" t="s">
        <v>61</v>
      </c>
      <c r="H706" s="28"/>
      <c r="I706" s="20" t="s">
        <v>62</v>
      </c>
      <c r="J706" s="28" t="s">
        <v>85</v>
      </c>
      <c r="K706" s="28" t="s">
        <v>66</v>
      </c>
      <c r="L706" s="20" t="s">
        <v>74</v>
      </c>
      <c r="M706" s="20"/>
      <c r="N706" s="20"/>
      <c r="O706" s="28" t="s">
        <v>62</v>
      </c>
      <c r="P706" s="20">
        <v>3</v>
      </c>
      <c r="Q706" s="20">
        <v>2</v>
      </c>
      <c r="R706" s="20">
        <v>0</v>
      </c>
      <c r="S706" s="34">
        <v>3</v>
      </c>
      <c r="T706" s="34">
        <v>3</v>
      </c>
      <c r="U706" s="20">
        <v>3</v>
      </c>
      <c r="V706" s="20">
        <v>2</v>
      </c>
      <c r="W706" s="20">
        <v>3</v>
      </c>
      <c r="X706" s="20">
        <v>0</v>
      </c>
      <c r="Y706" s="20">
        <v>4</v>
      </c>
      <c r="Z706" s="20">
        <v>2</v>
      </c>
      <c r="AA706" s="20">
        <v>0</v>
      </c>
      <c r="AB706" s="20">
        <v>2</v>
      </c>
      <c r="AC706" s="20">
        <f>SUM(Q706:AB706)</f>
        <v>24</v>
      </c>
      <c r="AD706" s="20" t="s">
        <v>98</v>
      </c>
      <c r="AE706" s="20" t="s">
        <v>62</v>
      </c>
      <c r="AF706" s="20" t="s">
        <v>62</v>
      </c>
      <c r="AG706" s="20"/>
      <c r="AH706" s="20"/>
      <c r="AI706" s="20" t="s">
        <v>98</v>
      </c>
      <c r="AJ706" s="20" t="s">
        <v>99</v>
      </c>
      <c r="AK706" s="20" t="s">
        <v>99</v>
      </c>
      <c r="AL706" s="20" t="s">
        <v>99</v>
      </c>
      <c r="AM706" s="22" t="s">
        <v>124</v>
      </c>
      <c r="AN706" s="64" t="s">
        <v>102</v>
      </c>
      <c r="AO706" s="25" t="s">
        <v>103</v>
      </c>
      <c r="AP706" s="25">
        <v>2</v>
      </c>
      <c r="AQ706" s="20"/>
      <c r="AR706" s="20"/>
      <c r="AS706" s="20" t="s">
        <v>104</v>
      </c>
      <c r="AT706" s="20"/>
      <c r="AU706" s="20"/>
      <c r="AV706" s="25"/>
      <c r="AW706" s="53" t="s">
        <v>61</v>
      </c>
      <c r="AX706" s="53" t="s">
        <v>61</v>
      </c>
      <c r="AY706" s="53" t="s">
        <v>61</v>
      </c>
      <c r="AZ706" s="53" t="s">
        <v>61</v>
      </c>
      <c r="BA706" s="53" t="s">
        <v>61</v>
      </c>
      <c r="BB706" s="53" t="s">
        <v>61</v>
      </c>
      <c r="BC706" s="53" t="s">
        <v>61</v>
      </c>
      <c r="BD706" s="53" t="s">
        <v>61</v>
      </c>
      <c r="BE706" s="53" t="s">
        <v>61</v>
      </c>
      <c r="BF706" s="53" t="s">
        <v>61</v>
      </c>
      <c r="BG706" s="53" t="s">
        <v>61</v>
      </c>
      <c r="BH706" s="53" t="s">
        <v>61</v>
      </c>
    </row>
    <row r="707" spans="1:60">
      <c r="A707" s="27">
        <v>107900</v>
      </c>
      <c r="B707" s="27">
        <v>107900</v>
      </c>
      <c r="C707" s="27" t="s">
        <v>105</v>
      </c>
      <c r="D707" s="27" t="s">
        <v>1501</v>
      </c>
      <c r="E707" s="27"/>
      <c r="F707" s="17" t="s">
        <v>69</v>
      </c>
      <c r="G707" s="17"/>
      <c r="H707" s="18"/>
      <c r="I707" s="17" t="s">
        <v>62</v>
      </c>
      <c r="J707" s="18" t="s">
        <v>1502</v>
      </c>
      <c r="K707" s="18" t="s">
        <v>66</v>
      </c>
      <c r="L707" s="20"/>
      <c r="M707" s="20"/>
      <c r="N707" s="25" t="s">
        <v>61</v>
      </c>
      <c r="O707" s="18" t="s">
        <v>66</v>
      </c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4"/>
      <c r="AN707" s="63"/>
      <c r="AO707" s="25"/>
      <c r="AP707" s="25"/>
      <c r="AQ707" s="21"/>
      <c r="AR707" s="21"/>
      <c r="AS707" s="21"/>
      <c r="AT707" s="21"/>
      <c r="AU707" s="21"/>
      <c r="AV707" s="25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 t="s">
        <v>61</v>
      </c>
    </row>
    <row r="708" spans="1:60">
      <c r="A708" s="27">
        <v>107915</v>
      </c>
      <c r="B708" s="27">
        <v>107915</v>
      </c>
      <c r="C708" s="27" t="s">
        <v>105</v>
      </c>
      <c r="D708" s="27" t="s">
        <v>1503</v>
      </c>
      <c r="E708" s="27" t="s">
        <v>1504</v>
      </c>
      <c r="F708" s="17" t="s">
        <v>69</v>
      </c>
      <c r="G708" s="18" t="s">
        <v>61</v>
      </c>
      <c r="H708" s="18"/>
      <c r="I708" s="18" t="s">
        <v>62</v>
      </c>
      <c r="J708" s="18" t="s">
        <v>73</v>
      </c>
      <c r="K708" s="18" t="s">
        <v>66</v>
      </c>
      <c r="L708" s="20"/>
      <c r="M708" s="20"/>
      <c r="N708" s="17" t="s">
        <v>61</v>
      </c>
      <c r="O708" s="18" t="s">
        <v>66</v>
      </c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31"/>
      <c r="AN708" s="65"/>
      <c r="AO708" s="25"/>
      <c r="AP708" s="25"/>
      <c r="AQ708" s="17"/>
      <c r="AR708" s="17"/>
      <c r="AS708" s="17"/>
      <c r="AT708" s="17"/>
      <c r="AU708" s="17"/>
      <c r="AV708" s="25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</row>
    <row r="709" spans="1:60">
      <c r="A709" s="27">
        <v>107936</v>
      </c>
      <c r="B709" s="27">
        <v>107936</v>
      </c>
      <c r="C709" s="27" t="s">
        <v>105</v>
      </c>
      <c r="D709" s="27" t="s">
        <v>1505</v>
      </c>
      <c r="E709" s="27"/>
      <c r="F709" s="20" t="s">
        <v>69</v>
      </c>
      <c r="G709" s="20" t="s">
        <v>61</v>
      </c>
      <c r="H709" s="28"/>
      <c r="I709" s="20" t="s">
        <v>62</v>
      </c>
      <c r="J709" s="28" t="s">
        <v>73</v>
      </c>
      <c r="K709" s="28" t="s">
        <v>66</v>
      </c>
      <c r="L709" s="20" t="s">
        <v>74</v>
      </c>
      <c r="M709" s="20"/>
      <c r="N709" s="20"/>
      <c r="O709" s="28" t="s">
        <v>62</v>
      </c>
      <c r="P709" s="20">
        <v>2</v>
      </c>
      <c r="Q709" s="20">
        <v>2</v>
      </c>
      <c r="R709" s="20">
        <v>0</v>
      </c>
      <c r="S709" s="34">
        <v>3</v>
      </c>
      <c r="T709" s="34">
        <v>3</v>
      </c>
      <c r="U709" s="20">
        <v>3</v>
      </c>
      <c r="V709" s="20">
        <v>2</v>
      </c>
      <c r="W709" s="20">
        <v>2</v>
      </c>
      <c r="X709" s="20">
        <v>0</v>
      </c>
      <c r="Y709" s="20">
        <v>4</v>
      </c>
      <c r="Z709" s="20">
        <v>0</v>
      </c>
      <c r="AA709" s="20">
        <v>3</v>
      </c>
      <c r="AB709" s="20">
        <v>2</v>
      </c>
      <c r="AC709" s="20">
        <f>SUM(Q709:AB709)</f>
        <v>24</v>
      </c>
      <c r="AD709" s="20" t="s">
        <v>98</v>
      </c>
      <c r="AE709" s="20" t="s">
        <v>62</v>
      </c>
      <c r="AF709" s="20" t="s">
        <v>62</v>
      </c>
      <c r="AG709" s="20"/>
      <c r="AH709" s="20"/>
      <c r="AI709" s="20" t="s">
        <v>98</v>
      </c>
      <c r="AJ709" s="20" t="s">
        <v>98</v>
      </c>
      <c r="AK709" s="20" t="s">
        <v>99</v>
      </c>
      <c r="AL709" s="20" t="s">
        <v>99</v>
      </c>
      <c r="AM709" s="22" t="s">
        <v>101</v>
      </c>
      <c r="AN709" s="64" t="s">
        <v>102</v>
      </c>
      <c r="AO709" s="25" t="s">
        <v>117</v>
      </c>
      <c r="AP709" s="25">
        <v>2</v>
      </c>
      <c r="AQ709" s="20"/>
      <c r="AR709" s="20"/>
      <c r="AS709" s="20" t="s">
        <v>110</v>
      </c>
      <c r="AT709" s="20"/>
      <c r="AU709" s="20"/>
      <c r="AV709" s="25"/>
      <c r="AW709" s="53"/>
      <c r="AX709" s="53" t="s">
        <v>61</v>
      </c>
      <c r="AY709" s="53"/>
      <c r="AZ709" s="53"/>
      <c r="BA709" s="53"/>
      <c r="BB709" s="53" t="s">
        <v>61</v>
      </c>
      <c r="BC709" s="53"/>
      <c r="BD709" s="53"/>
      <c r="BE709" s="53"/>
      <c r="BF709" s="53"/>
      <c r="BG709" s="53"/>
      <c r="BH709" s="53"/>
    </row>
    <row r="710" spans="1:60">
      <c r="A710" s="27">
        <v>107992</v>
      </c>
      <c r="B710" s="27">
        <v>107992</v>
      </c>
      <c r="C710" s="27" t="s">
        <v>571</v>
      </c>
      <c r="D710" s="27" t="s">
        <v>1506</v>
      </c>
      <c r="E710" s="27" t="s">
        <v>1507</v>
      </c>
      <c r="F710" s="20" t="s">
        <v>69</v>
      </c>
      <c r="G710" s="20"/>
      <c r="H710" s="28"/>
      <c r="I710" s="20" t="s">
        <v>62</v>
      </c>
      <c r="J710" s="28" t="s">
        <v>1508</v>
      </c>
      <c r="K710" s="28" t="s">
        <v>66</v>
      </c>
      <c r="L710" s="20" t="s">
        <v>86</v>
      </c>
      <c r="M710" s="20"/>
      <c r="N710" s="20"/>
      <c r="O710" s="28" t="s">
        <v>62</v>
      </c>
      <c r="P710" s="20">
        <v>1</v>
      </c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2"/>
      <c r="AN710" s="64" t="s">
        <v>80</v>
      </c>
      <c r="AO710" s="25"/>
      <c r="AP710" s="25"/>
      <c r="AQ710" s="20"/>
      <c r="AR710" s="20"/>
      <c r="AS710" s="20"/>
      <c r="AT710" s="20"/>
      <c r="AU710" s="20"/>
      <c r="AV710" s="25"/>
      <c r="AW710" s="53" t="s">
        <v>61</v>
      </c>
      <c r="AX710" s="53" t="s">
        <v>61</v>
      </c>
      <c r="AY710" s="53" t="s">
        <v>61</v>
      </c>
      <c r="AZ710" s="53" t="s">
        <v>61</v>
      </c>
      <c r="BA710" s="53" t="s">
        <v>61</v>
      </c>
      <c r="BB710" s="53" t="s">
        <v>61</v>
      </c>
      <c r="BC710" s="53" t="s">
        <v>61</v>
      </c>
      <c r="BD710" s="53" t="s">
        <v>61</v>
      </c>
      <c r="BE710" s="53" t="s">
        <v>61</v>
      </c>
      <c r="BF710" s="53" t="s">
        <v>61</v>
      </c>
      <c r="BG710" s="53" t="s">
        <v>61</v>
      </c>
      <c r="BH710" s="53" t="s">
        <v>61</v>
      </c>
    </row>
    <row r="711" spans="1:60">
      <c r="A711" s="27">
        <v>137741</v>
      </c>
      <c r="B711" s="27">
        <v>137741</v>
      </c>
      <c r="C711" s="27" t="s">
        <v>571</v>
      </c>
      <c r="D711" s="27" t="s">
        <v>1509</v>
      </c>
      <c r="E711" s="27" t="s">
        <v>1507</v>
      </c>
      <c r="F711" s="20" t="s">
        <v>60</v>
      </c>
      <c r="G711" s="20" t="s">
        <v>61</v>
      </c>
      <c r="H711" s="28"/>
      <c r="I711" s="20" t="s">
        <v>62</v>
      </c>
      <c r="J711" s="28" t="s">
        <v>1502</v>
      </c>
      <c r="K711" s="28" t="s">
        <v>66</v>
      </c>
      <c r="L711" s="20" t="s">
        <v>86</v>
      </c>
      <c r="M711" s="20"/>
      <c r="N711" s="20"/>
      <c r="O711" s="28" t="s">
        <v>62</v>
      </c>
      <c r="P711" s="20">
        <v>1</v>
      </c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2"/>
      <c r="AN711" s="64" t="s">
        <v>80</v>
      </c>
      <c r="AO711" s="25"/>
      <c r="AP711" s="25"/>
      <c r="AQ711" s="20"/>
      <c r="AR711" s="20"/>
      <c r="AS711" s="20" t="s">
        <v>61</v>
      </c>
      <c r="AT711" s="20"/>
      <c r="AU711" s="20"/>
      <c r="AV711" s="25"/>
      <c r="AW711" s="53"/>
      <c r="AX711" s="53" t="s">
        <v>61</v>
      </c>
      <c r="AY711" s="53"/>
      <c r="AZ711" s="53"/>
      <c r="BA711" s="53" t="s">
        <v>61</v>
      </c>
      <c r="BB711" s="53" t="s">
        <v>61</v>
      </c>
      <c r="BC711" s="53" t="s">
        <v>61</v>
      </c>
      <c r="BD711" s="53" t="s">
        <v>61</v>
      </c>
      <c r="BE711" s="53"/>
      <c r="BF711" s="53"/>
      <c r="BG711" s="53"/>
      <c r="BH711" s="53"/>
    </row>
    <row r="712" spans="1:60">
      <c r="A712" s="27">
        <v>108005</v>
      </c>
      <c r="B712" s="27">
        <v>108005</v>
      </c>
      <c r="C712" s="27" t="s">
        <v>168</v>
      </c>
      <c r="D712" s="27" t="s">
        <v>1510</v>
      </c>
      <c r="E712" s="27" t="s">
        <v>1511</v>
      </c>
      <c r="F712" s="18" t="s">
        <v>69</v>
      </c>
      <c r="G712" s="18"/>
      <c r="H712" s="18"/>
      <c r="I712" s="17" t="s">
        <v>62</v>
      </c>
      <c r="J712" s="18" t="s">
        <v>73</v>
      </c>
      <c r="K712" s="18" t="s">
        <v>66</v>
      </c>
      <c r="L712" s="20"/>
      <c r="M712" s="20"/>
      <c r="N712" s="25"/>
      <c r="O712" s="18" t="s">
        <v>66</v>
      </c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4"/>
      <c r="AN712" s="63"/>
      <c r="AO712" s="25"/>
      <c r="AP712" s="25"/>
      <c r="AQ712" s="21"/>
      <c r="AR712" s="21"/>
      <c r="AS712" s="21"/>
      <c r="AT712" s="21"/>
      <c r="AU712" s="21"/>
      <c r="AV712" s="25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</row>
    <row r="713" spans="1:60">
      <c r="A713" s="16">
        <v>108044</v>
      </c>
      <c r="B713" s="16">
        <v>108044</v>
      </c>
      <c r="C713" s="16" t="s">
        <v>571</v>
      </c>
      <c r="D713" s="16" t="s">
        <v>1512</v>
      </c>
      <c r="E713" s="16" t="s">
        <v>1513</v>
      </c>
      <c r="F713" s="20" t="s">
        <v>69</v>
      </c>
      <c r="G713" s="20" t="s">
        <v>61</v>
      </c>
      <c r="H713" s="28"/>
      <c r="I713" s="20" t="s">
        <v>62</v>
      </c>
      <c r="J713" s="28" t="s">
        <v>73</v>
      </c>
      <c r="K713" s="28" t="s">
        <v>66</v>
      </c>
      <c r="L713" s="20"/>
      <c r="M713" s="20" t="s">
        <v>172</v>
      </c>
      <c r="N713" s="20"/>
      <c r="O713" s="28" t="s">
        <v>62</v>
      </c>
      <c r="P713" s="20">
        <v>2</v>
      </c>
      <c r="Q713" s="20">
        <v>2</v>
      </c>
      <c r="R713" s="20">
        <v>0</v>
      </c>
      <c r="S713" s="34">
        <v>3</v>
      </c>
      <c r="T713" s="34">
        <v>3</v>
      </c>
      <c r="U713" s="20">
        <v>0</v>
      </c>
      <c r="V713" s="20">
        <v>2</v>
      </c>
      <c r="W713" s="20">
        <v>2</v>
      </c>
      <c r="X713" s="20">
        <v>2</v>
      </c>
      <c r="Y713" s="20">
        <v>4</v>
      </c>
      <c r="Z713" s="20">
        <v>2</v>
      </c>
      <c r="AA713" s="20">
        <v>0</v>
      </c>
      <c r="AB713" s="20">
        <v>0</v>
      </c>
      <c r="AC713" s="20">
        <f>SUM(Q713:AB713)</f>
        <v>20</v>
      </c>
      <c r="AD713" s="20" t="s">
        <v>99</v>
      </c>
      <c r="AE713" s="20" t="s">
        <v>62</v>
      </c>
      <c r="AF713" s="20" t="s">
        <v>62</v>
      </c>
      <c r="AG713" s="20"/>
      <c r="AH713" s="20"/>
      <c r="AI713" s="20" t="s">
        <v>99</v>
      </c>
      <c r="AJ713" s="20" t="s">
        <v>99</v>
      </c>
      <c r="AK713" s="20" t="s">
        <v>99</v>
      </c>
      <c r="AL713" s="20" t="s">
        <v>99</v>
      </c>
      <c r="AM713" s="22" t="s">
        <v>124</v>
      </c>
      <c r="AN713" s="64" t="s">
        <v>102</v>
      </c>
      <c r="AO713" s="25" t="s">
        <v>117</v>
      </c>
      <c r="AP713" s="25">
        <v>1</v>
      </c>
      <c r="AQ713" s="20"/>
      <c r="AR713" s="20"/>
      <c r="AS713" s="20"/>
      <c r="AT713" s="20"/>
      <c r="AU713" s="20"/>
      <c r="AV713" s="25"/>
      <c r="AW713" s="52"/>
      <c r="AX713" s="52"/>
      <c r="AY713" s="52"/>
      <c r="AZ713" s="52"/>
      <c r="BA713" s="52"/>
      <c r="BB713" s="52" t="s">
        <v>61</v>
      </c>
      <c r="BC713" s="52"/>
      <c r="BD713" s="52"/>
      <c r="BE713" s="52"/>
      <c r="BF713" s="52"/>
      <c r="BG713" s="52"/>
      <c r="BH713" s="52"/>
    </row>
    <row r="714" spans="1:60">
      <c r="A714" s="27">
        <v>108166</v>
      </c>
      <c r="B714" s="27">
        <v>108166</v>
      </c>
      <c r="C714" s="27" t="s">
        <v>571</v>
      </c>
      <c r="D714" s="27" t="s">
        <v>1514</v>
      </c>
      <c r="E714" s="27" t="s">
        <v>1515</v>
      </c>
      <c r="F714" s="20" t="s">
        <v>69</v>
      </c>
      <c r="G714" s="20"/>
      <c r="H714" s="28"/>
      <c r="I714" s="20" t="s">
        <v>62</v>
      </c>
      <c r="J714" s="28" t="s">
        <v>73</v>
      </c>
      <c r="K714" s="28" t="s">
        <v>66</v>
      </c>
      <c r="L714" s="20" t="s">
        <v>86</v>
      </c>
      <c r="M714" s="20"/>
      <c r="N714" s="20"/>
      <c r="O714" s="28" t="s">
        <v>62</v>
      </c>
      <c r="P714" s="20">
        <v>1</v>
      </c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2"/>
      <c r="AN714" s="64" t="s">
        <v>80</v>
      </c>
      <c r="AO714" s="25"/>
      <c r="AP714" s="25"/>
      <c r="AQ714" s="20"/>
      <c r="AR714" s="20"/>
      <c r="AS714" s="20"/>
      <c r="AT714" s="20"/>
      <c r="AU714" s="20"/>
      <c r="AV714" s="25"/>
      <c r="AW714" s="53" t="s">
        <v>61</v>
      </c>
      <c r="AX714" s="53" t="s">
        <v>61</v>
      </c>
      <c r="AY714" s="53" t="s">
        <v>61</v>
      </c>
      <c r="AZ714" s="53" t="s">
        <v>61</v>
      </c>
      <c r="BA714" s="53" t="s">
        <v>61</v>
      </c>
      <c r="BB714" s="53" t="s">
        <v>61</v>
      </c>
      <c r="BC714" s="53" t="s">
        <v>61</v>
      </c>
      <c r="BD714" s="53" t="s">
        <v>61</v>
      </c>
      <c r="BE714" s="53" t="s">
        <v>61</v>
      </c>
      <c r="BF714" s="53" t="s">
        <v>61</v>
      </c>
      <c r="BG714" s="53" t="s">
        <v>61</v>
      </c>
      <c r="BH714" s="53" t="s">
        <v>61</v>
      </c>
    </row>
    <row r="715" spans="1:60">
      <c r="A715" s="27">
        <v>137768</v>
      </c>
      <c r="B715" s="27">
        <v>137768</v>
      </c>
      <c r="C715" s="27" t="s">
        <v>571</v>
      </c>
      <c r="D715" s="27" t="s">
        <v>1516</v>
      </c>
      <c r="E715" s="27" t="s">
        <v>1517</v>
      </c>
      <c r="F715" s="20" t="s">
        <v>60</v>
      </c>
      <c r="G715" s="20" t="s">
        <v>61</v>
      </c>
      <c r="H715" s="28"/>
      <c r="I715" s="20" t="s">
        <v>62</v>
      </c>
      <c r="J715" s="28" t="s">
        <v>165</v>
      </c>
      <c r="K715" s="28" t="s">
        <v>66</v>
      </c>
      <c r="L715" s="20" t="s">
        <v>86</v>
      </c>
      <c r="M715" s="20"/>
      <c r="N715" s="20"/>
      <c r="O715" s="28" t="s">
        <v>62</v>
      </c>
      <c r="P715" s="20">
        <v>1</v>
      </c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2"/>
      <c r="AN715" s="64" t="s">
        <v>80</v>
      </c>
      <c r="AO715" s="25"/>
      <c r="AP715" s="25"/>
      <c r="AQ715" s="20"/>
      <c r="AR715" s="20"/>
      <c r="AS715" s="20"/>
      <c r="AT715" s="20"/>
      <c r="AU715" s="20"/>
      <c r="AV715" s="25"/>
      <c r="AW715" s="53"/>
      <c r="AX715" s="53" t="s">
        <v>61</v>
      </c>
      <c r="AY715" s="53"/>
      <c r="AZ715" s="53" t="s">
        <v>61</v>
      </c>
      <c r="BA715" s="53"/>
      <c r="BB715" s="53" t="s">
        <v>61</v>
      </c>
      <c r="BC715" s="53" t="s">
        <v>61</v>
      </c>
      <c r="BD715" s="53" t="s">
        <v>61</v>
      </c>
      <c r="BE715" s="53"/>
      <c r="BF715" s="53"/>
      <c r="BG715" s="53"/>
      <c r="BH715" s="53" t="s">
        <v>61</v>
      </c>
    </row>
    <row r="716" spans="1:60">
      <c r="A716" s="27">
        <v>108295</v>
      </c>
      <c r="B716" s="27">
        <v>108295</v>
      </c>
      <c r="C716" s="27" t="s">
        <v>571</v>
      </c>
      <c r="D716" s="27" t="s">
        <v>1518</v>
      </c>
      <c r="E716" s="27" t="s">
        <v>1519</v>
      </c>
      <c r="F716" s="17" t="s">
        <v>60</v>
      </c>
      <c r="G716" s="20"/>
      <c r="H716" s="28" t="s">
        <v>61</v>
      </c>
      <c r="I716" s="36" t="s">
        <v>62</v>
      </c>
      <c r="J716" s="18" t="s">
        <v>63</v>
      </c>
      <c r="K716" s="28" t="s">
        <v>64</v>
      </c>
      <c r="L716" s="20"/>
      <c r="M716" s="20" t="s">
        <v>172</v>
      </c>
      <c r="N716" s="20"/>
      <c r="O716" s="28" t="s">
        <v>62</v>
      </c>
      <c r="P716" s="20">
        <v>1</v>
      </c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2"/>
      <c r="AN716" s="64" t="s">
        <v>80</v>
      </c>
      <c r="AO716" s="25"/>
      <c r="AP716" s="25"/>
      <c r="AQ716" s="20"/>
      <c r="AR716" s="20"/>
      <c r="AS716" s="20"/>
      <c r="AT716" s="20"/>
      <c r="AU716" s="20"/>
      <c r="AV716" s="25"/>
      <c r="AW716" s="53"/>
      <c r="AX716" s="53"/>
      <c r="AY716" s="53" t="s">
        <v>61</v>
      </c>
      <c r="AZ716" s="53" t="s">
        <v>61</v>
      </c>
      <c r="BA716" s="53" t="s">
        <v>61</v>
      </c>
      <c r="BB716" s="53" t="s">
        <v>61</v>
      </c>
      <c r="BC716" s="53"/>
      <c r="BD716" s="53" t="s">
        <v>61</v>
      </c>
      <c r="BE716" s="53"/>
      <c r="BF716" s="53"/>
      <c r="BG716" s="53"/>
      <c r="BH716" s="53" t="s">
        <v>61</v>
      </c>
    </row>
    <row r="717" spans="1:60">
      <c r="A717" s="16">
        <v>108332</v>
      </c>
      <c r="B717" s="16">
        <v>108332</v>
      </c>
      <c r="C717" s="16" t="s">
        <v>571</v>
      </c>
      <c r="D717" s="16" t="s">
        <v>1520</v>
      </c>
      <c r="E717" s="16" t="s">
        <v>1521</v>
      </c>
      <c r="F717" s="17" t="s">
        <v>60</v>
      </c>
      <c r="G717" s="20"/>
      <c r="H717" s="28" t="s">
        <v>61</v>
      </c>
      <c r="I717" s="36" t="s">
        <v>62</v>
      </c>
      <c r="J717" s="28" t="s">
        <v>73</v>
      </c>
      <c r="K717" s="28" t="s">
        <v>64</v>
      </c>
      <c r="L717" s="20" t="s">
        <v>86</v>
      </c>
      <c r="M717" s="20"/>
      <c r="N717" s="20"/>
      <c r="O717" s="28" t="s">
        <v>62</v>
      </c>
      <c r="P717" s="20">
        <v>1</v>
      </c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2"/>
      <c r="AN717" s="64" t="s">
        <v>80</v>
      </c>
      <c r="AO717" s="25"/>
      <c r="AP717" s="25"/>
      <c r="AQ717" s="20"/>
      <c r="AR717" s="20"/>
      <c r="AS717" s="20"/>
      <c r="AT717" s="20"/>
      <c r="AU717" s="20"/>
      <c r="AV717" s="25"/>
      <c r="AW717" s="52"/>
      <c r="AX717" s="52"/>
      <c r="AY717" s="52" t="s">
        <v>61</v>
      </c>
      <c r="AZ717" s="52" t="s">
        <v>61</v>
      </c>
      <c r="BA717" s="52" t="s">
        <v>61</v>
      </c>
      <c r="BB717" s="52" t="s">
        <v>61</v>
      </c>
      <c r="BC717" s="52"/>
      <c r="BD717" s="52" t="s">
        <v>61</v>
      </c>
      <c r="BE717" s="52"/>
      <c r="BF717" s="52"/>
      <c r="BG717" s="52" t="s">
        <v>61</v>
      </c>
      <c r="BH717" s="52" t="s">
        <v>61</v>
      </c>
    </row>
    <row r="718" spans="1:60">
      <c r="A718" s="27">
        <v>108333</v>
      </c>
      <c r="B718" s="27">
        <v>108333</v>
      </c>
      <c r="C718" s="27" t="s">
        <v>571</v>
      </c>
      <c r="D718" s="27" t="s">
        <v>1522</v>
      </c>
      <c r="E718" s="27" t="s">
        <v>1523</v>
      </c>
      <c r="F718" s="17" t="s">
        <v>60</v>
      </c>
      <c r="G718" s="20" t="s">
        <v>61</v>
      </c>
      <c r="H718" s="28" t="s">
        <v>61</v>
      </c>
      <c r="I718" s="36" t="s">
        <v>62</v>
      </c>
      <c r="J718" s="28" t="s">
        <v>73</v>
      </c>
      <c r="K718" s="28" t="s">
        <v>64</v>
      </c>
      <c r="L718" s="20" t="s">
        <v>86</v>
      </c>
      <c r="M718" s="20"/>
      <c r="N718" s="20"/>
      <c r="O718" s="28" t="s">
        <v>62</v>
      </c>
      <c r="P718" s="20">
        <v>1</v>
      </c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2"/>
      <c r="AN718" s="64" t="s">
        <v>80</v>
      </c>
      <c r="AO718" s="25"/>
      <c r="AP718" s="25"/>
      <c r="AQ718" s="20"/>
      <c r="AR718" s="20"/>
      <c r="AS718" s="20"/>
      <c r="AT718" s="20"/>
      <c r="AU718" s="20"/>
      <c r="AV718" s="25"/>
      <c r="AW718" s="53"/>
      <c r="AX718" s="53"/>
      <c r="AY718" s="53"/>
      <c r="AZ718" s="53"/>
      <c r="BA718" s="53"/>
      <c r="BB718" s="53" t="s">
        <v>61</v>
      </c>
      <c r="BC718" s="53"/>
      <c r="BD718" s="53" t="s">
        <v>61</v>
      </c>
      <c r="BE718" s="53"/>
      <c r="BF718" s="53"/>
      <c r="BG718" s="53"/>
      <c r="BH718" s="53"/>
    </row>
    <row r="719" spans="1:60">
      <c r="A719" s="16">
        <v>108448</v>
      </c>
      <c r="B719" s="16">
        <v>108448</v>
      </c>
      <c r="C719" s="16" t="s">
        <v>461</v>
      </c>
      <c r="D719" s="16" t="s">
        <v>1524</v>
      </c>
      <c r="E719" s="16" t="s">
        <v>1525</v>
      </c>
      <c r="F719" s="17" t="s">
        <v>69</v>
      </c>
      <c r="G719" s="17" t="s">
        <v>61</v>
      </c>
      <c r="H719" s="18"/>
      <c r="I719" s="17" t="s">
        <v>62</v>
      </c>
      <c r="J719" s="18" t="s">
        <v>93</v>
      </c>
      <c r="K719" s="18" t="s">
        <v>66</v>
      </c>
      <c r="L719" s="20" t="s">
        <v>65</v>
      </c>
      <c r="M719" s="20"/>
      <c r="N719" s="25"/>
      <c r="O719" s="18" t="s">
        <v>66</v>
      </c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4"/>
      <c r="AN719" s="63"/>
      <c r="AO719" s="25"/>
      <c r="AP719" s="25"/>
      <c r="AQ719" s="21"/>
      <c r="AR719" s="21"/>
      <c r="AS719" s="21"/>
      <c r="AT719" s="21"/>
      <c r="AU719" s="21"/>
      <c r="AV719" s="25"/>
      <c r="AW719" s="52" t="s">
        <v>61</v>
      </c>
      <c r="AX719" s="52"/>
      <c r="AY719" s="52"/>
      <c r="AZ719" s="52"/>
      <c r="BA719" s="52" t="s">
        <v>61</v>
      </c>
      <c r="BB719" s="52" t="s">
        <v>61</v>
      </c>
      <c r="BC719" s="52"/>
      <c r="BD719" s="52"/>
      <c r="BE719" s="52"/>
      <c r="BF719" s="52"/>
      <c r="BG719" s="52" t="s">
        <v>61</v>
      </c>
      <c r="BH719" s="52"/>
    </row>
    <row r="720" spans="1:60">
      <c r="A720" s="16">
        <v>894190</v>
      </c>
      <c r="B720" s="16">
        <v>894190</v>
      </c>
      <c r="C720" s="16" t="s">
        <v>158</v>
      </c>
      <c r="D720" s="16" t="s">
        <v>1526</v>
      </c>
      <c r="E720" s="16"/>
      <c r="F720" s="17" t="s">
        <v>69</v>
      </c>
      <c r="G720" s="26"/>
      <c r="H720" s="26"/>
      <c r="I720" s="25" t="s">
        <v>66</v>
      </c>
      <c r="J720" s="25" t="s">
        <v>93</v>
      </c>
      <c r="K720" s="25" t="s">
        <v>66</v>
      </c>
      <c r="L720" s="25"/>
      <c r="M720" s="25"/>
      <c r="N720" s="25"/>
      <c r="O720" s="25" t="s">
        <v>62</v>
      </c>
      <c r="P720" s="25">
        <v>6</v>
      </c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6"/>
      <c r="AN720" s="71" t="s">
        <v>119</v>
      </c>
      <c r="AO720" s="25" t="s">
        <v>120</v>
      </c>
      <c r="AP720" s="25"/>
      <c r="AQ720" s="25" t="s">
        <v>62</v>
      </c>
      <c r="AR720" s="25"/>
      <c r="AS720" s="25"/>
      <c r="AT720" s="25"/>
      <c r="AU720" s="25"/>
      <c r="AV720" s="25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</row>
    <row r="721" spans="1:60">
      <c r="A721" s="16">
        <v>717311</v>
      </c>
      <c r="B721" s="16">
        <v>717311</v>
      </c>
      <c r="C721" s="16" t="s">
        <v>978</v>
      </c>
      <c r="D721" s="16" t="s">
        <v>1527</v>
      </c>
      <c r="E721" s="16"/>
      <c r="F721" s="17" t="s">
        <v>69</v>
      </c>
      <c r="G721" s="17" t="s">
        <v>61</v>
      </c>
      <c r="H721" s="18"/>
      <c r="I721" s="17" t="s">
        <v>62</v>
      </c>
      <c r="J721" s="18" t="s">
        <v>70</v>
      </c>
      <c r="K721" s="18" t="s">
        <v>66</v>
      </c>
      <c r="L721" s="20"/>
      <c r="M721" s="20"/>
      <c r="N721" s="25"/>
      <c r="O721" s="18" t="s">
        <v>66</v>
      </c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4"/>
      <c r="AN721" s="63"/>
      <c r="AO721" s="25"/>
      <c r="AP721" s="25"/>
      <c r="AQ721" s="21"/>
      <c r="AR721" s="21"/>
      <c r="AS721" s="21"/>
      <c r="AT721" s="21"/>
      <c r="AU721" s="21"/>
      <c r="AV721" s="25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 t="s">
        <v>61</v>
      </c>
    </row>
    <row r="722" spans="1:60">
      <c r="A722" s="16">
        <v>159926</v>
      </c>
      <c r="B722" s="16">
        <v>159926</v>
      </c>
      <c r="C722" s="16" t="s">
        <v>555</v>
      </c>
      <c r="D722" s="16" t="s">
        <v>1528</v>
      </c>
      <c r="E722" s="16"/>
      <c r="F722" s="17" t="s">
        <v>69</v>
      </c>
      <c r="G722" s="17"/>
      <c r="H722" s="18"/>
      <c r="I722" s="17" t="s">
        <v>62</v>
      </c>
      <c r="J722" s="18" t="s">
        <v>73</v>
      </c>
      <c r="K722" s="18" t="s">
        <v>66</v>
      </c>
      <c r="L722" s="20"/>
      <c r="M722" s="20"/>
      <c r="N722" s="25"/>
      <c r="O722" s="18" t="s">
        <v>66</v>
      </c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4"/>
      <c r="AN722" s="63"/>
      <c r="AO722" s="25"/>
      <c r="AP722" s="25"/>
      <c r="AQ722" s="21"/>
      <c r="AR722" s="21"/>
      <c r="AS722" s="21"/>
      <c r="AT722" s="21"/>
      <c r="AU722" s="21"/>
      <c r="AV722" s="25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</row>
    <row r="723" spans="1:60">
      <c r="A723" s="27">
        <v>108628</v>
      </c>
      <c r="B723" s="27">
        <v>108628</v>
      </c>
      <c r="C723" s="27" t="s">
        <v>420</v>
      </c>
      <c r="D723" s="27" t="s">
        <v>1529</v>
      </c>
      <c r="E723" s="27" t="s">
        <v>1530</v>
      </c>
      <c r="F723" s="20" t="s">
        <v>69</v>
      </c>
      <c r="G723" s="20" t="s">
        <v>61</v>
      </c>
      <c r="H723" s="28"/>
      <c r="I723" s="20" t="s">
        <v>62</v>
      </c>
      <c r="J723" s="28" t="s">
        <v>210</v>
      </c>
      <c r="K723" s="28" t="s">
        <v>66</v>
      </c>
      <c r="L723" s="20" t="s">
        <v>86</v>
      </c>
      <c r="M723" s="20"/>
      <c r="N723" s="20"/>
      <c r="O723" s="28" t="s">
        <v>62</v>
      </c>
      <c r="P723" s="20">
        <v>1</v>
      </c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2"/>
      <c r="AN723" s="64" t="s">
        <v>80</v>
      </c>
      <c r="AO723" s="25"/>
      <c r="AP723" s="25"/>
      <c r="AQ723" s="20"/>
      <c r="AR723" s="20"/>
      <c r="AS723" s="20" t="s">
        <v>61</v>
      </c>
      <c r="AT723" s="20"/>
      <c r="AU723" s="20"/>
      <c r="AV723" s="25"/>
      <c r="AW723" s="53"/>
      <c r="AX723" s="53" t="s">
        <v>61</v>
      </c>
      <c r="AY723" s="53"/>
      <c r="AZ723" s="53"/>
      <c r="BA723" s="53" t="s">
        <v>61</v>
      </c>
      <c r="BB723" s="53" t="s">
        <v>61</v>
      </c>
      <c r="BC723" s="53" t="s">
        <v>61</v>
      </c>
      <c r="BD723" s="53" t="s">
        <v>61</v>
      </c>
      <c r="BE723" s="53" t="s">
        <v>61</v>
      </c>
      <c r="BF723" s="53"/>
      <c r="BG723" s="53"/>
      <c r="BH723" s="53" t="s">
        <v>61</v>
      </c>
    </row>
    <row r="724" spans="1:60">
      <c r="A724" s="16">
        <v>611071</v>
      </c>
      <c r="B724" s="16">
        <v>611071</v>
      </c>
      <c r="C724" s="16" t="s">
        <v>158</v>
      </c>
      <c r="D724" s="16" t="s">
        <v>1531</v>
      </c>
      <c r="E724" s="16"/>
      <c r="F724" s="17" t="s">
        <v>69</v>
      </c>
      <c r="G724" s="17"/>
      <c r="H724" s="18"/>
      <c r="I724" s="17" t="s">
        <v>62</v>
      </c>
      <c r="J724" s="18" t="s">
        <v>93</v>
      </c>
      <c r="K724" s="18" t="s">
        <v>66</v>
      </c>
      <c r="L724" s="20"/>
      <c r="M724" s="20"/>
      <c r="N724" s="25"/>
      <c r="O724" s="18" t="s">
        <v>66</v>
      </c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4"/>
      <c r="AN724" s="63"/>
      <c r="AO724" s="25"/>
      <c r="AP724" s="25"/>
      <c r="AQ724" s="21"/>
      <c r="AR724" s="21"/>
      <c r="AS724" s="21"/>
      <c r="AT724" s="21"/>
      <c r="AU724" s="21"/>
      <c r="AV724" s="25"/>
      <c r="AW724" s="52"/>
      <c r="AX724" s="52"/>
      <c r="AY724" s="52"/>
      <c r="AZ724" s="52"/>
      <c r="BA724" s="52"/>
      <c r="BB724" s="52"/>
      <c r="BC724" s="52" t="s">
        <v>61</v>
      </c>
      <c r="BD724" s="52"/>
      <c r="BE724" s="52"/>
      <c r="BF724" s="52"/>
      <c r="BG724" s="52"/>
      <c r="BH724" s="52"/>
    </row>
    <row r="725" spans="1:60">
      <c r="A725" s="16">
        <v>108642</v>
      </c>
      <c r="B725" s="16">
        <v>108642</v>
      </c>
      <c r="C725" s="16" t="s">
        <v>158</v>
      </c>
      <c r="D725" s="16" t="s">
        <v>1532</v>
      </c>
      <c r="E725" s="16" t="s">
        <v>1533</v>
      </c>
      <c r="F725" s="20" t="s">
        <v>69</v>
      </c>
      <c r="G725" s="20" t="s">
        <v>61</v>
      </c>
      <c r="H725" s="28"/>
      <c r="I725" s="20" t="s">
        <v>62</v>
      </c>
      <c r="J725" s="28" t="s">
        <v>93</v>
      </c>
      <c r="K725" s="28" t="s">
        <v>66</v>
      </c>
      <c r="L725" s="20" t="s">
        <v>86</v>
      </c>
      <c r="M725" s="20"/>
      <c r="N725" s="20"/>
      <c r="O725" s="28" t="s">
        <v>62</v>
      </c>
      <c r="P725" s="20">
        <v>2</v>
      </c>
      <c r="Q725" s="20">
        <v>2</v>
      </c>
      <c r="R725" s="20">
        <v>2</v>
      </c>
      <c r="S725" s="34">
        <v>3</v>
      </c>
      <c r="T725" s="34">
        <v>3</v>
      </c>
      <c r="U725" s="20">
        <v>3</v>
      </c>
      <c r="V725" s="20">
        <v>2</v>
      </c>
      <c r="W725" s="20">
        <v>3</v>
      </c>
      <c r="X725" s="20">
        <v>2</v>
      </c>
      <c r="Y725" s="20">
        <v>4</v>
      </c>
      <c r="Z725" s="20">
        <v>4</v>
      </c>
      <c r="AA725" s="20">
        <v>0</v>
      </c>
      <c r="AB725" s="20">
        <v>0</v>
      </c>
      <c r="AC725" s="20">
        <f>SUM(Q725:AB725)</f>
        <v>28</v>
      </c>
      <c r="AD725" s="20" t="s">
        <v>100</v>
      </c>
      <c r="AE725" s="20" t="s">
        <v>62</v>
      </c>
      <c r="AF725" s="20" t="s">
        <v>62</v>
      </c>
      <c r="AG725" s="20"/>
      <c r="AH725" s="20"/>
      <c r="AI725" s="20" t="s">
        <v>98</v>
      </c>
      <c r="AJ725" s="20" t="s">
        <v>98</v>
      </c>
      <c r="AK725" s="20" t="s">
        <v>99</v>
      </c>
      <c r="AL725" s="20" t="s">
        <v>99</v>
      </c>
      <c r="AM725" s="22" t="s">
        <v>101</v>
      </c>
      <c r="AN725" s="64" t="s">
        <v>109</v>
      </c>
      <c r="AO725" s="25" t="s">
        <v>117</v>
      </c>
      <c r="AP725" s="25">
        <v>1</v>
      </c>
      <c r="AQ725" s="20"/>
      <c r="AR725" s="20"/>
      <c r="AS725" s="20" t="s">
        <v>61</v>
      </c>
      <c r="AT725" s="20"/>
      <c r="AU725" s="20"/>
      <c r="AV725" s="25"/>
      <c r="AW725" s="52" t="s">
        <v>61</v>
      </c>
      <c r="AX725" s="52" t="s">
        <v>61</v>
      </c>
      <c r="AY725" s="52"/>
      <c r="AZ725" s="52"/>
      <c r="BA725" s="52" t="s">
        <v>61</v>
      </c>
      <c r="BB725" s="52" t="s">
        <v>61</v>
      </c>
      <c r="BC725" s="52" t="s">
        <v>61</v>
      </c>
      <c r="BD725" s="52" t="s">
        <v>61</v>
      </c>
      <c r="BE725" s="52" t="s">
        <v>61</v>
      </c>
      <c r="BF725" s="52" t="s">
        <v>61</v>
      </c>
      <c r="BG725" s="52"/>
      <c r="BH725" s="52"/>
    </row>
    <row r="726" spans="1:60">
      <c r="A726" s="27">
        <v>717315</v>
      </c>
      <c r="B726" s="27">
        <v>717315</v>
      </c>
      <c r="C726" s="27" t="s">
        <v>158</v>
      </c>
      <c r="D726" s="27" t="s">
        <v>1534</v>
      </c>
      <c r="E726" s="27"/>
      <c r="F726" s="17" t="s">
        <v>60</v>
      </c>
      <c r="G726" s="17" t="s">
        <v>61</v>
      </c>
      <c r="H726" s="18" t="s">
        <v>61</v>
      </c>
      <c r="I726" s="17" t="s">
        <v>62</v>
      </c>
      <c r="J726" s="18" t="s">
        <v>165</v>
      </c>
      <c r="K726" s="18" t="s">
        <v>66</v>
      </c>
      <c r="L726" s="20" t="s">
        <v>65</v>
      </c>
      <c r="M726" s="20"/>
      <c r="N726" s="25"/>
      <c r="O726" s="18" t="s">
        <v>66</v>
      </c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4"/>
      <c r="AN726" s="63"/>
      <c r="AO726" s="25"/>
      <c r="AP726" s="25"/>
      <c r="AQ726" s="21"/>
      <c r="AR726" s="21"/>
      <c r="AS726" s="21"/>
      <c r="AT726" s="21"/>
      <c r="AU726" s="21"/>
      <c r="AV726" s="25"/>
      <c r="AW726" s="53"/>
      <c r="AX726" s="53" t="s">
        <v>61</v>
      </c>
      <c r="AY726" s="53"/>
      <c r="AZ726" s="53"/>
      <c r="BA726" s="53"/>
      <c r="BB726" s="53"/>
      <c r="BC726" s="53" t="s">
        <v>61</v>
      </c>
      <c r="BD726" s="53"/>
      <c r="BE726" s="53"/>
      <c r="BF726" s="53"/>
      <c r="BG726" s="53"/>
      <c r="BH726" s="53"/>
    </row>
    <row r="727" spans="1:60">
      <c r="A727" s="16">
        <v>108672</v>
      </c>
      <c r="B727" s="16">
        <v>108672</v>
      </c>
      <c r="C727" s="16" t="s">
        <v>95</v>
      </c>
      <c r="D727" s="16" t="s">
        <v>1535</v>
      </c>
      <c r="E727" s="16" t="s">
        <v>1536</v>
      </c>
      <c r="F727" s="17" t="s">
        <v>69</v>
      </c>
      <c r="G727" s="17" t="s">
        <v>61</v>
      </c>
      <c r="H727" s="18"/>
      <c r="I727" s="17" t="s">
        <v>62</v>
      </c>
      <c r="J727" s="18" t="s">
        <v>231</v>
      </c>
      <c r="K727" s="18" t="s">
        <v>66</v>
      </c>
      <c r="L727" s="20"/>
      <c r="M727" s="20"/>
      <c r="N727" s="25" t="s">
        <v>61</v>
      </c>
      <c r="O727" s="18" t="s">
        <v>66</v>
      </c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4"/>
      <c r="AN727" s="63"/>
      <c r="AO727" s="25"/>
      <c r="AP727" s="25"/>
      <c r="AQ727" s="21"/>
      <c r="AR727" s="21"/>
      <c r="AS727" s="20" t="s">
        <v>61</v>
      </c>
      <c r="AT727" s="20"/>
      <c r="AU727" s="21"/>
      <c r="AV727" s="25"/>
      <c r="AW727" s="52"/>
      <c r="AX727" s="52"/>
      <c r="AY727" s="52"/>
      <c r="AZ727" s="52"/>
      <c r="BA727" s="52"/>
      <c r="BB727" s="52" t="s">
        <v>61</v>
      </c>
      <c r="BC727" s="52"/>
      <c r="BD727" s="52"/>
      <c r="BE727" s="52"/>
      <c r="BF727" s="52"/>
      <c r="BG727" s="52"/>
      <c r="BH727" s="52"/>
    </row>
    <row r="728" spans="1:60">
      <c r="A728" s="27">
        <v>108713</v>
      </c>
      <c r="B728" s="27">
        <v>108713</v>
      </c>
      <c r="C728" s="27" t="s">
        <v>158</v>
      </c>
      <c r="D728" s="27" t="s">
        <v>1537</v>
      </c>
      <c r="E728" s="27"/>
      <c r="F728" s="20" t="s">
        <v>69</v>
      </c>
      <c r="G728" s="20" t="s">
        <v>61</v>
      </c>
      <c r="H728" s="26"/>
      <c r="I728" s="25" t="s">
        <v>66</v>
      </c>
      <c r="J728" s="25" t="s">
        <v>1538</v>
      </c>
      <c r="K728" s="25" t="s">
        <v>66</v>
      </c>
      <c r="L728" s="25" t="s">
        <v>172</v>
      </c>
      <c r="M728" s="25"/>
      <c r="N728" s="25" t="s">
        <v>61</v>
      </c>
      <c r="O728" s="25" t="s">
        <v>66</v>
      </c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6"/>
      <c r="AN728" s="66"/>
      <c r="AO728" s="25"/>
      <c r="AP728" s="25"/>
      <c r="AQ728" s="25"/>
      <c r="AR728" s="25"/>
      <c r="AS728" s="25"/>
      <c r="AT728" s="25"/>
      <c r="AU728" s="25"/>
      <c r="AV728" s="25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</row>
    <row r="729" spans="1:60">
      <c r="A729" s="27">
        <v>160478</v>
      </c>
      <c r="B729" s="27">
        <v>160478</v>
      </c>
      <c r="C729" s="27" t="s">
        <v>571</v>
      </c>
      <c r="D729" s="27" t="s">
        <v>1539</v>
      </c>
      <c r="E729" s="27"/>
      <c r="F729" s="17" t="s">
        <v>69</v>
      </c>
      <c r="G729" s="17" t="s">
        <v>61</v>
      </c>
      <c r="H729" s="18"/>
      <c r="I729" s="17" t="s">
        <v>62</v>
      </c>
      <c r="J729" s="18" t="s">
        <v>70</v>
      </c>
      <c r="K729" s="18" t="s">
        <v>66</v>
      </c>
      <c r="L729" s="20" t="s">
        <v>65</v>
      </c>
      <c r="M729" s="20"/>
      <c r="N729" s="25"/>
      <c r="O729" s="18" t="s">
        <v>66</v>
      </c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4"/>
      <c r="AN729" s="63"/>
      <c r="AO729" s="25"/>
      <c r="AP729" s="25"/>
      <c r="AQ729" s="21"/>
      <c r="AR729" s="21"/>
      <c r="AS729" s="21"/>
      <c r="AT729" s="21"/>
      <c r="AU729" s="21"/>
      <c r="AV729" s="25"/>
      <c r="AW729" s="53"/>
      <c r="AX729" s="53"/>
      <c r="AY729" s="53"/>
      <c r="AZ729" s="53" t="s">
        <v>61</v>
      </c>
      <c r="BA729" s="53"/>
      <c r="BB729" s="53"/>
      <c r="BC729" s="53"/>
      <c r="BD729" s="53"/>
      <c r="BE729" s="53"/>
      <c r="BF729" s="53"/>
      <c r="BG729" s="53"/>
      <c r="BH729" s="53"/>
    </row>
    <row r="730" spans="1:60">
      <c r="A730" s="27">
        <v>108805</v>
      </c>
      <c r="B730" s="27">
        <v>108805</v>
      </c>
      <c r="C730" s="27" t="s">
        <v>295</v>
      </c>
      <c r="D730" s="27" t="s">
        <v>1540</v>
      </c>
      <c r="E730" s="27" t="s">
        <v>1541</v>
      </c>
      <c r="F730" s="20" t="s">
        <v>69</v>
      </c>
      <c r="G730" s="20" t="s">
        <v>61</v>
      </c>
      <c r="H730" s="26"/>
      <c r="I730" s="25" t="s">
        <v>66</v>
      </c>
      <c r="J730" s="25" t="s">
        <v>73</v>
      </c>
      <c r="K730" s="25" t="s">
        <v>66</v>
      </c>
      <c r="L730" s="25"/>
      <c r="M730" s="25" t="s">
        <v>172</v>
      </c>
      <c r="N730" s="25" t="s">
        <v>61</v>
      </c>
      <c r="O730" s="25" t="s">
        <v>66</v>
      </c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6"/>
      <c r="AN730" s="66"/>
      <c r="AO730" s="25"/>
      <c r="AP730" s="25"/>
      <c r="AQ730" s="25"/>
      <c r="AR730" s="25"/>
      <c r="AS730" s="25"/>
      <c r="AT730" s="25"/>
      <c r="AU730" s="25"/>
      <c r="AV730" s="25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</row>
    <row r="731" spans="1:60">
      <c r="A731" s="27">
        <v>108810</v>
      </c>
      <c r="B731" s="27">
        <v>108810</v>
      </c>
      <c r="C731" s="27" t="s">
        <v>435</v>
      </c>
      <c r="D731" s="27" t="s">
        <v>1542</v>
      </c>
      <c r="E731" s="27" t="s">
        <v>1543</v>
      </c>
      <c r="F731" s="17" t="s">
        <v>69</v>
      </c>
      <c r="G731" s="17"/>
      <c r="H731" s="18"/>
      <c r="I731" s="17" t="s">
        <v>62</v>
      </c>
      <c r="J731" s="18" t="s">
        <v>93</v>
      </c>
      <c r="K731" s="18" t="s">
        <v>66</v>
      </c>
      <c r="L731" s="20"/>
      <c r="M731" s="20"/>
      <c r="N731" s="25"/>
      <c r="O731" s="18" t="s">
        <v>66</v>
      </c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4"/>
      <c r="AN731" s="63"/>
      <c r="AO731" s="25"/>
      <c r="AP731" s="25"/>
      <c r="AQ731" s="21"/>
      <c r="AR731" s="21"/>
      <c r="AS731" s="20" t="s">
        <v>61</v>
      </c>
      <c r="AT731" s="20"/>
      <c r="AU731" s="21"/>
      <c r="AV731" s="25"/>
      <c r="AW731" s="53"/>
      <c r="AX731" s="53" t="s">
        <v>61</v>
      </c>
      <c r="AY731" s="53"/>
      <c r="AZ731" s="53"/>
      <c r="BA731" s="53" t="s">
        <v>61</v>
      </c>
      <c r="BB731" s="53" t="s">
        <v>61</v>
      </c>
      <c r="BC731" s="53"/>
      <c r="BD731" s="53" t="s">
        <v>61</v>
      </c>
      <c r="BE731" s="53"/>
      <c r="BF731" s="53" t="s">
        <v>61</v>
      </c>
      <c r="BG731" s="53"/>
      <c r="BH731" s="53" t="s">
        <v>61</v>
      </c>
    </row>
    <row r="732" spans="1:60">
      <c r="A732" s="27">
        <v>608163</v>
      </c>
      <c r="B732" s="27">
        <v>608163</v>
      </c>
      <c r="C732" s="27" t="s">
        <v>435</v>
      </c>
      <c r="D732" s="27" t="s">
        <v>1544</v>
      </c>
      <c r="E732" s="27"/>
      <c r="F732" s="20" t="s">
        <v>69</v>
      </c>
      <c r="G732" s="20" t="s">
        <v>61</v>
      </c>
      <c r="H732" s="28"/>
      <c r="I732" s="20" t="s">
        <v>62</v>
      </c>
      <c r="J732" s="28" t="s">
        <v>93</v>
      </c>
      <c r="K732" s="28" t="s">
        <v>66</v>
      </c>
      <c r="L732" s="20" t="s">
        <v>86</v>
      </c>
      <c r="M732" s="20"/>
      <c r="N732" s="20"/>
      <c r="O732" s="28" t="s">
        <v>62</v>
      </c>
      <c r="P732" s="20">
        <v>1</v>
      </c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2"/>
      <c r="AN732" s="64" t="s">
        <v>80</v>
      </c>
      <c r="AO732" s="25"/>
      <c r="AP732" s="25"/>
      <c r="AQ732" s="20"/>
      <c r="AR732" s="20"/>
      <c r="AS732" s="20" t="s">
        <v>61</v>
      </c>
      <c r="AT732" s="20"/>
      <c r="AU732" s="20"/>
      <c r="AV732" s="25"/>
      <c r="AW732" s="53"/>
      <c r="AX732" s="53"/>
      <c r="AY732" s="53"/>
      <c r="AZ732" s="53"/>
      <c r="BA732" s="53" t="s">
        <v>61</v>
      </c>
      <c r="BB732" s="53" t="s">
        <v>61</v>
      </c>
      <c r="BC732" s="53"/>
      <c r="BD732" s="53" t="s">
        <v>61</v>
      </c>
      <c r="BE732" s="53"/>
      <c r="BF732" s="53"/>
      <c r="BG732" s="53"/>
      <c r="BH732" s="53"/>
    </row>
    <row r="733" spans="1:60">
      <c r="A733" s="27">
        <v>108822</v>
      </c>
      <c r="B733" s="27">
        <v>108822</v>
      </c>
      <c r="C733" s="27" t="s">
        <v>435</v>
      </c>
      <c r="D733" s="27" t="s">
        <v>1545</v>
      </c>
      <c r="E733" s="27" t="s">
        <v>1546</v>
      </c>
      <c r="F733" s="17" t="s">
        <v>69</v>
      </c>
      <c r="G733" s="17" t="s">
        <v>61</v>
      </c>
      <c r="H733" s="18"/>
      <c r="I733" s="17" t="s">
        <v>62</v>
      </c>
      <c r="J733" s="18" t="s">
        <v>93</v>
      </c>
      <c r="K733" s="18" t="s">
        <v>66</v>
      </c>
      <c r="L733" s="20"/>
      <c r="M733" s="20"/>
      <c r="N733" s="25"/>
      <c r="O733" s="18" t="s">
        <v>66</v>
      </c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4"/>
      <c r="AN733" s="63"/>
      <c r="AO733" s="25"/>
      <c r="AP733" s="25"/>
      <c r="AQ733" s="21"/>
      <c r="AR733" s="21"/>
      <c r="AS733" s="21"/>
      <c r="AT733" s="21"/>
      <c r="AU733" s="21"/>
      <c r="AV733" s="25"/>
      <c r="AW733" s="53"/>
      <c r="AX733" s="53"/>
      <c r="AY733" s="53"/>
      <c r="AZ733" s="53"/>
      <c r="BA733" s="53"/>
      <c r="BB733" s="53" t="s">
        <v>61</v>
      </c>
      <c r="BC733" s="53"/>
      <c r="BD733" s="53" t="s">
        <v>61</v>
      </c>
      <c r="BE733" s="53"/>
      <c r="BF733" s="53" t="s">
        <v>61</v>
      </c>
      <c r="BG733" s="53"/>
      <c r="BH733" s="53"/>
    </row>
    <row r="734" spans="1:60">
      <c r="A734" s="27">
        <v>108841</v>
      </c>
      <c r="B734" s="27">
        <v>108841</v>
      </c>
      <c r="C734" s="27" t="s">
        <v>1024</v>
      </c>
      <c r="D734" s="27" t="s">
        <v>1547</v>
      </c>
      <c r="E734" s="27"/>
      <c r="F734" s="20" t="s">
        <v>69</v>
      </c>
      <c r="G734" s="20"/>
      <c r="H734" s="28"/>
      <c r="I734" s="20" t="s">
        <v>62</v>
      </c>
      <c r="J734" s="28" t="s">
        <v>108</v>
      </c>
      <c r="K734" s="28" t="s">
        <v>66</v>
      </c>
      <c r="L734" s="20"/>
      <c r="M734" s="20" t="s">
        <v>172</v>
      </c>
      <c r="N734" s="20"/>
      <c r="O734" s="28" t="s">
        <v>62</v>
      </c>
      <c r="P734" s="20">
        <v>0</v>
      </c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2"/>
      <c r="AN734" s="64" t="s">
        <v>75</v>
      </c>
      <c r="AO734" s="25"/>
      <c r="AP734" s="25"/>
      <c r="AQ734" s="20"/>
      <c r="AR734" s="20"/>
      <c r="AS734" s="20"/>
      <c r="AT734" s="20"/>
      <c r="AU734" s="20"/>
      <c r="AV734" s="25"/>
      <c r="AW734" s="53"/>
      <c r="AX734" s="53"/>
      <c r="AY734" s="53"/>
      <c r="AZ734" s="53"/>
      <c r="BA734" s="53"/>
      <c r="BB734" s="53"/>
      <c r="BC734" s="53"/>
      <c r="BD734" s="53"/>
      <c r="BE734" s="53" t="s">
        <v>61</v>
      </c>
      <c r="BF734" s="53"/>
      <c r="BG734" s="53"/>
      <c r="BH734" s="53"/>
    </row>
    <row r="735" spans="1:60">
      <c r="A735" s="27">
        <v>630190</v>
      </c>
      <c r="B735" s="27">
        <v>630190</v>
      </c>
      <c r="C735" s="27" t="s">
        <v>1548</v>
      </c>
      <c r="D735" s="27" t="s">
        <v>1549</v>
      </c>
      <c r="E735" s="27"/>
      <c r="F735" s="20" t="s">
        <v>69</v>
      </c>
      <c r="G735" s="20" t="s">
        <v>61</v>
      </c>
      <c r="H735" s="28"/>
      <c r="I735" s="20" t="s">
        <v>62</v>
      </c>
      <c r="J735" s="28" t="s">
        <v>93</v>
      </c>
      <c r="K735" s="28" t="s">
        <v>66</v>
      </c>
      <c r="L735" s="34" t="s">
        <v>86</v>
      </c>
      <c r="M735" s="34"/>
      <c r="N735" s="20"/>
      <c r="O735" s="28" t="s">
        <v>62</v>
      </c>
      <c r="P735" s="20">
        <v>1</v>
      </c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2"/>
      <c r="AN735" s="64" t="s">
        <v>80</v>
      </c>
      <c r="AO735" s="25"/>
      <c r="AP735" s="25"/>
      <c r="AQ735" s="20"/>
      <c r="AR735" s="20"/>
      <c r="AS735" s="20" t="s">
        <v>61</v>
      </c>
      <c r="AT735" s="20"/>
      <c r="AU735" s="20"/>
      <c r="AV735" s="25"/>
      <c r="AW735" s="53"/>
      <c r="AX735" s="53"/>
      <c r="AY735" s="53"/>
      <c r="AZ735" s="53"/>
      <c r="BA735" s="53" t="s">
        <v>61</v>
      </c>
      <c r="BB735" s="53" t="s">
        <v>61</v>
      </c>
      <c r="BC735" s="53" t="s">
        <v>61</v>
      </c>
      <c r="BD735" s="53"/>
      <c r="BE735" s="53"/>
      <c r="BF735" s="53"/>
      <c r="BG735" s="53"/>
      <c r="BH735" s="53"/>
    </row>
    <row r="736" spans="1:60">
      <c r="A736" s="27">
        <v>108866</v>
      </c>
      <c r="B736" s="27">
        <v>108866</v>
      </c>
      <c r="C736" s="27" t="s">
        <v>168</v>
      </c>
      <c r="D736" s="27" t="s">
        <v>1550</v>
      </c>
      <c r="E736" s="27" t="s">
        <v>1551</v>
      </c>
      <c r="F736" s="20" t="s">
        <v>69</v>
      </c>
      <c r="G736" s="20" t="s">
        <v>61</v>
      </c>
      <c r="H736" s="28"/>
      <c r="I736" s="20" t="s">
        <v>62</v>
      </c>
      <c r="J736" s="28" t="s">
        <v>73</v>
      </c>
      <c r="K736" s="28" t="s">
        <v>66</v>
      </c>
      <c r="L736" s="20" t="s">
        <v>86</v>
      </c>
      <c r="M736" s="20"/>
      <c r="N736" s="20"/>
      <c r="O736" s="28" t="s">
        <v>62</v>
      </c>
      <c r="P736" s="20">
        <v>1</v>
      </c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2"/>
      <c r="AN736" s="64" t="s">
        <v>80</v>
      </c>
      <c r="AO736" s="25"/>
      <c r="AP736" s="25"/>
      <c r="AQ736" s="20"/>
      <c r="AR736" s="20"/>
      <c r="AS736" s="20" t="s">
        <v>61</v>
      </c>
      <c r="AT736" s="20"/>
      <c r="AU736" s="20"/>
      <c r="AV736" s="25"/>
      <c r="AW736" s="53"/>
      <c r="AX736" s="53" t="s">
        <v>61</v>
      </c>
      <c r="AY736" s="53" t="s">
        <v>61</v>
      </c>
      <c r="AZ736" s="53" t="s">
        <v>61</v>
      </c>
      <c r="BA736" s="53" t="s">
        <v>61</v>
      </c>
      <c r="BB736" s="53" t="s">
        <v>61</v>
      </c>
      <c r="BC736" s="53" t="s">
        <v>61</v>
      </c>
      <c r="BD736" s="53"/>
      <c r="BE736" s="53" t="s">
        <v>61</v>
      </c>
      <c r="BF736" s="53"/>
      <c r="BG736" s="53" t="s">
        <v>61</v>
      </c>
      <c r="BH736" s="53" t="s">
        <v>61</v>
      </c>
    </row>
    <row r="737" spans="1:60">
      <c r="A737" s="27">
        <v>109141</v>
      </c>
      <c r="B737" s="27">
        <v>109141</v>
      </c>
      <c r="C737" s="27" t="s">
        <v>1552</v>
      </c>
      <c r="D737" s="27" t="s">
        <v>1553</v>
      </c>
      <c r="E737" s="27" t="s">
        <v>1554</v>
      </c>
      <c r="F737" s="20" t="s">
        <v>69</v>
      </c>
      <c r="G737" s="20" t="s">
        <v>61</v>
      </c>
      <c r="H737" s="28"/>
      <c r="I737" s="20" t="s">
        <v>62</v>
      </c>
      <c r="J737" s="28" t="s">
        <v>210</v>
      </c>
      <c r="K737" s="28" t="s">
        <v>66</v>
      </c>
      <c r="L737" s="20" t="s">
        <v>74</v>
      </c>
      <c r="M737" s="20"/>
      <c r="N737" s="20"/>
      <c r="O737" s="28" t="s">
        <v>62</v>
      </c>
      <c r="P737" s="20">
        <v>5</v>
      </c>
      <c r="Q737" s="20">
        <v>2</v>
      </c>
      <c r="R737" s="20">
        <v>2</v>
      </c>
      <c r="S737" s="34">
        <v>3</v>
      </c>
      <c r="T737" s="34">
        <v>3</v>
      </c>
      <c r="U737" s="20">
        <v>3</v>
      </c>
      <c r="V737" s="20">
        <v>2</v>
      </c>
      <c r="W737" s="20">
        <v>1</v>
      </c>
      <c r="X737" s="20">
        <v>4</v>
      </c>
      <c r="Y737" s="20">
        <v>4</v>
      </c>
      <c r="Z737" s="20">
        <v>2</v>
      </c>
      <c r="AA737" s="20">
        <v>3</v>
      </c>
      <c r="AB737" s="20">
        <v>4</v>
      </c>
      <c r="AC737" s="20">
        <f>SUM(Q737:AB737)</f>
        <v>33</v>
      </c>
      <c r="AD737" s="20" t="s">
        <v>100</v>
      </c>
      <c r="AE737" s="20" t="s">
        <v>62</v>
      </c>
      <c r="AF737" s="20" t="s">
        <v>62</v>
      </c>
      <c r="AG737" s="20"/>
      <c r="AH737" s="20"/>
      <c r="AI737" s="29" t="s">
        <v>100</v>
      </c>
      <c r="AJ737" s="20" t="s">
        <v>100</v>
      </c>
      <c r="AK737" s="20" t="s">
        <v>99</v>
      </c>
      <c r="AL737" s="20" t="s">
        <v>100</v>
      </c>
      <c r="AM737" s="22" t="s">
        <v>132</v>
      </c>
      <c r="AN737" s="64" t="s">
        <v>109</v>
      </c>
      <c r="AO737" s="25" t="s">
        <v>103</v>
      </c>
      <c r="AP737" s="25">
        <v>3</v>
      </c>
      <c r="AQ737" s="20" t="s">
        <v>62</v>
      </c>
      <c r="AR737" s="20"/>
      <c r="AS737" s="20" t="s">
        <v>133</v>
      </c>
      <c r="AT737" s="20" t="s">
        <v>133</v>
      </c>
      <c r="AU737" s="20" t="s">
        <v>133</v>
      </c>
      <c r="AV737" s="25"/>
      <c r="AW737" s="53" t="s">
        <v>61</v>
      </c>
      <c r="AX737" s="53" t="s">
        <v>61</v>
      </c>
      <c r="AY737" s="53" t="s">
        <v>61</v>
      </c>
      <c r="AZ737" s="53" t="s">
        <v>61</v>
      </c>
      <c r="BA737" s="53" t="s">
        <v>61</v>
      </c>
      <c r="BB737" s="53" t="s">
        <v>61</v>
      </c>
      <c r="BC737" s="53" t="s">
        <v>61</v>
      </c>
      <c r="BD737" s="53" t="s">
        <v>61</v>
      </c>
      <c r="BE737" s="53" t="s">
        <v>61</v>
      </c>
      <c r="BF737" s="53" t="s">
        <v>61</v>
      </c>
      <c r="BG737" s="53" t="s">
        <v>61</v>
      </c>
      <c r="BH737" s="53" t="s">
        <v>61</v>
      </c>
    </row>
    <row r="738" spans="1:60">
      <c r="A738" s="27">
        <v>109144</v>
      </c>
      <c r="B738" s="27">
        <v>109144</v>
      </c>
      <c r="C738" s="27" t="s">
        <v>1552</v>
      </c>
      <c r="D738" s="27" t="s">
        <v>1555</v>
      </c>
      <c r="E738" s="27"/>
      <c r="F738" s="20" t="s">
        <v>69</v>
      </c>
      <c r="G738" s="20" t="s">
        <v>61</v>
      </c>
      <c r="H738" s="28"/>
      <c r="I738" s="20" t="s">
        <v>62</v>
      </c>
      <c r="J738" s="28" t="s">
        <v>70</v>
      </c>
      <c r="K738" s="28" t="s">
        <v>66</v>
      </c>
      <c r="L738" s="20" t="s">
        <v>74</v>
      </c>
      <c r="M738" s="20"/>
      <c r="N738" s="20"/>
      <c r="O738" s="28" t="s">
        <v>62</v>
      </c>
      <c r="P738" s="20">
        <v>2</v>
      </c>
      <c r="Q738" s="20">
        <v>2</v>
      </c>
      <c r="R738" s="20">
        <v>2</v>
      </c>
      <c r="S738" s="34">
        <v>3</v>
      </c>
      <c r="T738" s="34">
        <v>3</v>
      </c>
      <c r="U738" s="20">
        <v>3</v>
      </c>
      <c r="V738" s="20">
        <v>2</v>
      </c>
      <c r="W738" s="20">
        <v>2</v>
      </c>
      <c r="X738" s="20">
        <v>4</v>
      </c>
      <c r="Y738" s="20">
        <v>4</v>
      </c>
      <c r="Z738" s="20">
        <v>2</v>
      </c>
      <c r="AA738" s="20">
        <v>3</v>
      </c>
      <c r="AB738" s="20">
        <v>0</v>
      </c>
      <c r="AC738" s="20">
        <f>SUM(Q738:AB738)</f>
        <v>30</v>
      </c>
      <c r="AD738" s="20" t="s">
        <v>100</v>
      </c>
      <c r="AE738" s="20" t="s">
        <v>62</v>
      </c>
      <c r="AF738" s="20" t="s">
        <v>62</v>
      </c>
      <c r="AG738" s="20"/>
      <c r="AH738" s="20"/>
      <c r="AI738" s="20" t="s">
        <v>98</v>
      </c>
      <c r="AJ738" s="20" t="s">
        <v>98</v>
      </c>
      <c r="AK738" s="20" t="s">
        <v>99</v>
      </c>
      <c r="AL738" s="20" t="s">
        <v>99</v>
      </c>
      <c r="AM738" s="22" t="s">
        <v>101</v>
      </c>
      <c r="AN738" s="71" t="s">
        <v>109</v>
      </c>
      <c r="AO738" s="25" t="s">
        <v>117</v>
      </c>
      <c r="AP738" s="25">
        <v>2</v>
      </c>
      <c r="AQ738" s="20" t="s">
        <v>62</v>
      </c>
      <c r="AR738" s="20"/>
      <c r="AS738" s="29" t="s">
        <v>110</v>
      </c>
      <c r="AT738" s="29" t="s">
        <v>110</v>
      </c>
      <c r="AU738" s="20" t="s">
        <v>111</v>
      </c>
      <c r="AV738" s="25"/>
      <c r="AW738" s="53"/>
      <c r="AX738" s="53"/>
      <c r="AY738" s="53"/>
      <c r="AZ738" s="53"/>
      <c r="BA738" s="53"/>
      <c r="BB738" s="53"/>
      <c r="BC738" s="53" t="s">
        <v>61</v>
      </c>
      <c r="BD738" s="53"/>
      <c r="BE738" s="53"/>
      <c r="BF738" s="53"/>
      <c r="BG738" s="53"/>
      <c r="BH738" s="53" t="s">
        <v>61</v>
      </c>
    </row>
    <row r="739" spans="1:60">
      <c r="A739" s="27">
        <v>109186</v>
      </c>
      <c r="B739" s="27">
        <v>109186</v>
      </c>
      <c r="C739" s="27" t="s">
        <v>983</v>
      </c>
      <c r="D739" s="27" t="s">
        <v>1556</v>
      </c>
      <c r="E739" s="27" t="s">
        <v>1557</v>
      </c>
      <c r="F739" s="17" t="s">
        <v>69</v>
      </c>
      <c r="G739" s="17"/>
      <c r="H739" s="18"/>
      <c r="I739" s="17" t="s">
        <v>62</v>
      </c>
      <c r="J739" s="18" t="s">
        <v>73</v>
      </c>
      <c r="K739" s="18" t="s">
        <v>66</v>
      </c>
      <c r="L739" s="20" t="s">
        <v>65</v>
      </c>
      <c r="M739" s="20"/>
      <c r="N739" s="25"/>
      <c r="O739" s="18" t="s">
        <v>66</v>
      </c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4"/>
      <c r="AN739" s="63"/>
      <c r="AO739" s="25"/>
      <c r="AP739" s="25"/>
      <c r="AQ739" s="21"/>
      <c r="AR739" s="21"/>
      <c r="AS739" s="21"/>
      <c r="AT739" s="21"/>
      <c r="AU739" s="21"/>
      <c r="AV739" s="25"/>
      <c r="AW739" s="53" t="s">
        <v>61</v>
      </c>
      <c r="AX739" s="53"/>
      <c r="AY739" s="53"/>
      <c r="AZ739" s="53" t="s">
        <v>61</v>
      </c>
      <c r="BA739" s="53"/>
      <c r="BB739" s="53"/>
      <c r="BC739" s="53"/>
      <c r="BD739" s="53"/>
      <c r="BE739" s="53"/>
      <c r="BF739" s="53"/>
      <c r="BG739" s="53"/>
      <c r="BH739" s="53"/>
    </row>
    <row r="740" spans="1:60">
      <c r="A740" s="27">
        <v>448479</v>
      </c>
      <c r="B740" s="27">
        <v>448479</v>
      </c>
      <c r="C740" s="27" t="s">
        <v>380</v>
      </c>
      <c r="D740" s="27" t="s">
        <v>1558</v>
      </c>
      <c r="E740" s="27"/>
      <c r="F740" s="20" t="s">
        <v>69</v>
      </c>
      <c r="G740" s="20" t="s">
        <v>61</v>
      </c>
      <c r="H740" s="28"/>
      <c r="I740" s="20" t="s">
        <v>62</v>
      </c>
      <c r="J740" s="28" t="s">
        <v>93</v>
      </c>
      <c r="K740" s="28" t="s">
        <v>66</v>
      </c>
      <c r="L740" s="34" t="s">
        <v>86</v>
      </c>
      <c r="M740" s="34"/>
      <c r="N740" s="20"/>
      <c r="O740" s="28" t="s">
        <v>62</v>
      </c>
      <c r="P740" s="20">
        <v>0</v>
      </c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2"/>
      <c r="AN740" s="64" t="s">
        <v>75</v>
      </c>
      <c r="AO740" s="25"/>
      <c r="AP740" s="25"/>
      <c r="AQ740" s="20"/>
      <c r="AR740" s="20"/>
      <c r="AS740" s="20"/>
      <c r="AT740" s="20"/>
      <c r="AU740" s="20"/>
      <c r="AV740" s="25"/>
      <c r="AW740" s="53"/>
      <c r="AX740" s="53"/>
      <c r="AY740" s="53"/>
      <c r="AZ740" s="53"/>
      <c r="BA740" s="53"/>
      <c r="BB740" s="53" t="s">
        <v>61</v>
      </c>
      <c r="BC740" s="53"/>
      <c r="BD740" s="53"/>
      <c r="BE740" s="53" t="s">
        <v>61</v>
      </c>
      <c r="BF740" s="53"/>
      <c r="BG740" s="53"/>
      <c r="BH740" s="53"/>
    </row>
    <row r="741" spans="1:60">
      <c r="A741" s="16">
        <v>109263</v>
      </c>
      <c r="B741" s="16">
        <v>109263</v>
      </c>
      <c r="C741" s="16" t="s">
        <v>188</v>
      </c>
      <c r="D741" s="16" t="s">
        <v>1559</v>
      </c>
      <c r="E741" s="16" t="s">
        <v>1560</v>
      </c>
      <c r="F741" s="17" t="s">
        <v>69</v>
      </c>
      <c r="G741" s="17"/>
      <c r="H741" s="18"/>
      <c r="I741" s="17" t="s">
        <v>62</v>
      </c>
      <c r="J741" s="18" t="s">
        <v>146</v>
      </c>
      <c r="K741" s="18" t="s">
        <v>66</v>
      </c>
      <c r="L741" s="20"/>
      <c r="M741" s="20"/>
      <c r="N741" s="25"/>
      <c r="O741" s="18" t="s">
        <v>66</v>
      </c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4"/>
      <c r="AN741" s="63"/>
      <c r="AO741" s="25"/>
      <c r="AP741" s="25"/>
      <c r="AQ741" s="21"/>
      <c r="AR741" s="21"/>
      <c r="AS741" s="20" t="s">
        <v>61</v>
      </c>
      <c r="AT741" s="20"/>
      <c r="AU741" s="21"/>
      <c r="AV741" s="25"/>
      <c r="AW741" s="52"/>
      <c r="AX741" s="52"/>
      <c r="AY741" s="52"/>
      <c r="AZ741" s="52" t="s">
        <v>61</v>
      </c>
      <c r="BA741" s="52"/>
      <c r="BB741" s="52" t="s">
        <v>61</v>
      </c>
      <c r="BC741" s="52" t="s">
        <v>61</v>
      </c>
      <c r="BD741" s="52"/>
      <c r="BE741" s="52" t="s">
        <v>61</v>
      </c>
      <c r="BF741" s="52"/>
      <c r="BG741" s="52"/>
      <c r="BH741" s="52" t="s">
        <v>61</v>
      </c>
    </row>
    <row r="742" spans="1:60">
      <c r="A742" s="16">
        <v>109287</v>
      </c>
      <c r="B742" s="16">
        <v>109287</v>
      </c>
      <c r="C742" s="16" t="s">
        <v>188</v>
      </c>
      <c r="D742" s="16" t="s">
        <v>1561</v>
      </c>
      <c r="E742" s="16"/>
      <c r="F742" s="20" t="s">
        <v>69</v>
      </c>
      <c r="G742" s="20"/>
      <c r="H742" s="28"/>
      <c r="I742" s="20" t="s">
        <v>62</v>
      </c>
      <c r="J742" s="28" t="s">
        <v>1107</v>
      </c>
      <c r="K742" s="28" t="s">
        <v>66</v>
      </c>
      <c r="L742" s="20" t="s">
        <v>86</v>
      </c>
      <c r="M742" s="20"/>
      <c r="N742" s="20"/>
      <c r="O742" s="28" t="s">
        <v>62</v>
      </c>
      <c r="P742" s="20">
        <v>1</v>
      </c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2"/>
      <c r="AN742" s="64" t="s">
        <v>80</v>
      </c>
      <c r="AO742" s="25"/>
      <c r="AP742" s="25"/>
      <c r="AQ742" s="20"/>
      <c r="AR742" s="20"/>
      <c r="AS742" s="20" t="s">
        <v>61</v>
      </c>
      <c r="AT742" s="20"/>
      <c r="AU742" s="20"/>
      <c r="AV742" s="25"/>
      <c r="AW742" s="52"/>
      <c r="AX742" s="52"/>
      <c r="AY742" s="52"/>
      <c r="AZ742" s="52"/>
      <c r="BA742" s="52" t="s">
        <v>61</v>
      </c>
      <c r="BB742" s="52" t="s">
        <v>61</v>
      </c>
      <c r="BC742" s="52" t="s">
        <v>61</v>
      </c>
      <c r="BD742" s="52" t="s">
        <v>61</v>
      </c>
      <c r="BE742" s="52" t="s">
        <v>61</v>
      </c>
      <c r="BF742" s="52"/>
      <c r="BG742" s="52"/>
      <c r="BH742" s="52"/>
    </row>
    <row r="743" spans="1:60">
      <c r="A743" s="16">
        <v>137988</v>
      </c>
      <c r="B743" s="16">
        <v>137988</v>
      </c>
      <c r="C743" s="16" t="s">
        <v>188</v>
      </c>
      <c r="D743" s="16" t="s">
        <v>1562</v>
      </c>
      <c r="E743" s="16"/>
      <c r="F743" s="20" t="s">
        <v>60</v>
      </c>
      <c r="G743" s="20"/>
      <c r="H743" s="28"/>
      <c r="I743" s="20" t="s">
        <v>62</v>
      </c>
      <c r="J743" s="28" t="s">
        <v>1107</v>
      </c>
      <c r="K743" s="28" t="s">
        <v>66</v>
      </c>
      <c r="L743" s="20" t="s">
        <v>86</v>
      </c>
      <c r="M743" s="20"/>
      <c r="N743" s="20"/>
      <c r="O743" s="28" t="s">
        <v>62</v>
      </c>
      <c r="P743" s="20">
        <v>1</v>
      </c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2"/>
      <c r="AN743" s="64" t="s">
        <v>80</v>
      </c>
      <c r="AO743" s="25"/>
      <c r="AP743" s="25"/>
      <c r="AQ743" s="20"/>
      <c r="AR743" s="20"/>
      <c r="AS743" s="20"/>
      <c r="AT743" s="20"/>
      <c r="AU743" s="20"/>
      <c r="AV743" s="25"/>
      <c r="AW743" s="52"/>
      <c r="AX743" s="52"/>
      <c r="AY743" s="52"/>
      <c r="AZ743" s="52"/>
      <c r="BA743" s="52" t="s">
        <v>61</v>
      </c>
      <c r="BB743" s="52" t="s">
        <v>61</v>
      </c>
      <c r="BC743" s="52" t="s">
        <v>61</v>
      </c>
      <c r="BD743" s="52" t="s">
        <v>61</v>
      </c>
      <c r="BE743" s="52" t="s">
        <v>61</v>
      </c>
      <c r="BF743" s="52"/>
      <c r="BG743" s="52"/>
      <c r="BH743" s="52"/>
    </row>
    <row r="744" spans="1:60">
      <c r="A744" s="16">
        <v>137989</v>
      </c>
      <c r="B744" s="16">
        <v>137989</v>
      </c>
      <c r="C744" s="16" t="s">
        <v>188</v>
      </c>
      <c r="D744" s="16" t="s">
        <v>1563</v>
      </c>
      <c r="E744" s="16"/>
      <c r="F744" s="17" t="s">
        <v>60</v>
      </c>
      <c r="G744" s="17"/>
      <c r="H744" s="18"/>
      <c r="I744" s="17" t="s">
        <v>62</v>
      </c>
      <c r="J744" s="18" t="s">
        <v>1564</v>
      </c>
      <c r="K744" s="18" t="s">
        <v>66</v>
      </c>
      <c r="L744" s="20" t="s">
        <v>65</v>
      </c>
      <c r="M744" s="20"/>
      <c r="N744" s="25"/>
      <c r="O744" s="18" t="s">
        <v>66</v>
      </c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4"/>
      <c r="AN744" s="63"/>
      <c r="AO744" s="25"/>
      <c r="AP744" s="25"/>
      <c r="AQ744" s="21"/>
      <c r="AR744" s="21"/>
      <c r="AS744" s="21"/>
      <c r="AT744" s="21"/>
      <c r="AU744" s="21"/>
      <c r="AV744" s="25"/>
      <c r="AW744" s="52"/>
      <c r="AX744" s="52"/>
      <c r="AY744" s="52"/>
      <c r="AZ744" s="52"/>
      <c r="BA744" s="52" t="s">
        <v>61</v>
      </c>
      <c r="BB744" s="52" t="s">
        <v>61</v>
      </c>
      <c r="BC744" s="52" t="s">
        <v>61</v>
      </c>
      <c r="BD744" s="52" t="s">
        <v>61</v>
      </c>
      <c r="BE744" s="52" t="s">
        <v>61</v>
      </c>
      <c r="BF744" s="52"/>
      <c r="BG744" s="52"/>
      <c r="BH744" s="52"/>
    </row>
    <row r="745" spans="1:60">
      <c r="A745" s="16">
        <v>138001</v>
      </c>
      <c r="B745" s="16">
        <v>138001</v>
      </c>
      <c r="C745" s="16" t="s">
        <v>188</v>
      </c>
      <c r="D745" s="16" t="s">
        <v>1565</v>
      </c>
      <c r="E745" s="16" t="s">
        <v>1566</v>
      </c>
      <c r="F745" s="20" t="s">
        <v>60</v>
      </c>
      <c r="G745" s="20" t="s">
        <v>61</v>
      </c>
      <c r="H745" s="28"/>
      <c r="I745" s="20" t="s">
        <v>62</v>
      </c>
      <c r="J745" s="28" t="s">
        <v>1564</v>
      </c>
      <c r="K745" s="28" t="s">
        <v>66</v>
      </c>
      <c r="L745" s="20" t="s">
        <v>86</v>
      </c>
      <c r="M745" s="20"/>
      <c r="N745" s="20"/>
      <c r="O745" s="28" t="s">
        <v>62</v>
      </c>
      <c r="P745" s="20">
        <v>1</v>
      </c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2"/>
      <c r="AN745" s="64" t="s">
        <v>80</v>
      </c>
      <c r="AO745" s="25"/>
      <c r="AP745" s="25"/>
      <c r="AQ745" s="20"/>
      <c r="AR745" s="20"/>
      <c r="AS745" s="20"/>
      <c r="AT745" s="20"/>
      <c r="AU745" s="20"/>
      <c r="AV745" s="25"/>
      <c r="AW745" s="52" t="s">
        <v>61</v>
      </c>
      <c r="AX745" s="52" t="s">
        <v>61</v>
      </c>
      <c r="AY745" s="52" t="s">
        <v>61</v>
      </c>
      <c r="AZ745" s="52" t="s">
        <v>61</v>
      </c>
      <c r="BA745" s="52" t="s">
        <v>61</v>
      </c>
      <c r="BB745" s="52" t="s">
        <v>61</v>
      </c>
      <c r="BC745" s="52" t="s">
        <v>61</v>
      </c>
      <c r="BD745" s="52" t="s">
        <v>61</v>
      </c>
      <c r="BE745" s="52" t="s">
        <v>61</v>
      </c>
      <c r="BF745" s="52" t="s">
        <v>61</v>
      </c>
      <c r="BG745" s="52" t="s">
        <v>61</v>
      </c>
      <c r="BH745" s="52" t="s">
        <v>61</v>
      </c>
    </row>
    <row r="746" spans="1:60">
      <c r="A746" s="27">
        <v>109309</v>
      </c>
      <c r="B746" s="27">
        <v>109309</v>
      </c>
      <c r="C746" s="27" t="s">
        <v>188</v>
      </c>
      <c r="D746" s="27" t="s">
        <v>1567</v>
      </c>
      <c r="E746" s="27" t="s">
        <v>1568</v>
      </c>
      <c r="F746" s="20" t="s">
        <v>69</v>
      </c>
      <c r="G746" s="20"/>
      <c r="H746" s="28"/>
      <c r="I746" s="20" t="s">
        <v>62</v>
      </c>
      <c r="J746" s="28" t="s">
        <v>1107</v>
      </c>
      <c r="K746" s="28" t="s">
        <v>66</v>
      </c>
      <c r="L746" s="20" t="s">
        <v>86</v>
      </c>
      <c r="M746" s="20"/>
      <c r="N746" s="20"/>
      <c r="O746" s="28" t="s">
        <v>62</v>
      </c>
      <c r="P746" s="20">
        <v>1</v>
      </c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2"/>
      <c r="AN746" s="64" t="s">
        <v>80</v>
      </c>
      <c r="AO746" s="25"/>
      <c r="AP746" s="25"/>
      <c r="AQ746" s="20"/>
      <c r="AR746" s="20"/>
      <c r="AS746" s="20" t="s">
        <v>61</v>
      </c>
      <c r="AT746" s="20"/>
      <c r="AU746" s="20"/>
      <c r="AV746" s="25"/>
      <c r="AW746" s="53"/>
      <c r="AX746" s="53"/>
      <c r="AY746" s="53"/>
      <c r="AZ746" s="53"/>
      <c r="BA746" s="53"/>
      <c r="BB746" s="53" t="s">
        <v>61</v>
      </c>
      <c r="BC746" s="53" t="s">
        <v>61</v>
      </c>
      <c r="BD746" s="53" t="s">
        <v>61</v>
      </c>
      <c r="BE746" s="53" t="s">
        <v>61</v>
      </c>
      <c r="BF746" s="53"/>
      <c r="BG746" s="53"/>
      <c r="BH746" s="53"/>
    </row>
    <row r="747" spans="1:60">
      <c r="A747" s="16">
        <v>717327</v>
      </c>
      <c r="B747" s="16">
        <v>717327</v>
      </c>
      <c r="C747" s="16" t="s">
        <v>188</v>
      </c>
      <c r="D747" s="16" t="s">
        <v>1569</v>
      </c>
      <c r="E747" s="16"/>
      <c r="F747" s="17" t="s">
        <v>60</v>
      </c>
      <c r="G747" s="20"/>
      <c r="H747" s="28" t="s">
        <v>61</v>
      </c>
      <c r="I747" s="36" t="s">
        <v>62</v>
      </c>
      <c r="J747" s="28" t="s">
        <v>1564</v>
      </c>
      <c r="K747" s="28" t="s">
        <v>66</v>
      </c>
      <c r="L747" s="20" t="s">
        <v>86</v>
      </c>
      <c r="M747" s="20"/>
      <c r="N747" s="20"/>
      <c r="O747" s="28" t="s">
        <v>62</v>
      </c>
      <c r="P747" s="20">
        <v>1</v>
      </c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2"/>
      <c r="AN747" s="64" t="s">
        <v>80</v>
      </c>
      <c r="AO747" s="25"/>
      <c r="AP747" s="25"/>
      <c r="AQ747" s="20"/>
      <c r="AR747" s="20"/>
      <c r="AS747" s="20"/>
      <c r="AT747" s="20"/>
      <c r="AU747" s="20"/>
      <c r="AV747" s="25"/>
      <c r="AW747" s="52"/>
      <c r="AX747" s="52"/>
      <c r="AY747" s="52"/>
      <c r="AZ747" s="52"/>
      <c r="BA747" s="52"/>
      <c r="BB747" s="52"/>
      <c r="BC747" s="52" t="s">
        <v>61</v>
      </c>
      <c r="BD747" s="52"/>
      <c r="BE747" s="52" t="s">
        <v>61</v>
      </c>
      <c r="BF747" s="52"/>
      <c r="BG747" s="52"/>
      <c r="BH747" s="52"/>
    </row>
    <row r="748" spans="1:60">
      <c r="A748" s="16">
        <v>109329</v>
      </c>
      <c r="B748" s="16">
        <v>109329</v>
      </c>
      <c r="C748" s="16" t="s">
        <v>188</v>
      </c>
      <c r="D748" s="16" t="s">
        <v>1570</v>
      </c>
      <c r="E748" s="16" t="s">
        <v>1571</v>
      </c>
      <c r="F748" s="17" t="s">
        <v>60</v>
      </c>
      <c r="G748" s="20" t="s">
        <v>61</v>
      </c>
      <c r="H748" s="28" t="s">
        <v>61</v>
      </c>
      <c r="I748" s="36" t="s">
        <v>62</v>
      </c>
      <c r="J748" s="28" t="s">
        <v>63</v>
      </c>
      <c r="K748" s="28" t="s">
        <v>66</v>
      </c>
      <c r="L748" s="20" t="s">
        <v>86</v>
      </c>
      <c r="M748" s="20"/>
      <c r="N748" s="20"/>
      <c r="O748" s="28" t="s">
        <v>62</v>
      </c>
      <c r="P748" s="20">
        <v>1</v>
      </c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2"/>
      <c r="AN748" s="64" t="s">
        <v>80</v>
      </c>
      <c r="AO748" s="25"/>
      <c r="AP748" s="25"/>
      <c r="AQ748" s="20"/>
      <c r="AR748" s="20"/>
      <c r="AS748" s="20"/>
      <c r="AT748" s="20"/>
      <c r="AU748" s="20"/>
      <c r="AV748" s="25"/>
      <c r="AW748" s="52"/>
      <c r="AX748" s="52" t="s">
        <v>61</v>
      </c>
      <c r="AY748" s="52"/>
      <c r="AZ748" s="52"/>
      <c r="BA748" s="52" t="s">
        <v>61</v>
      </c>
      <c r="BB748" s="52" t="s">
        <v>61</v>
      </c>
      <c r="BC748" s="52" t="s">
        <v>61</v>
      </c>
      <c r="BD748" s="52" t="s">
        <v>61</v>
      </c>
      <c r="BE748" s="52" t="s">
        <v>61</v>
      </c>
      <c r="BF748" s="52"/>
      <c r="BG748" s="52" t="s">
        <v>61</v>
      </c>
      <c r="BH748" s="52"/>
    </row>
    <row r="749" spans="1:60">
      <c r="A749" s="27">
        <v>109338</v>
      </c>
      <c r="B749" s="27">
        <v>109338</v>
      </c>
      <c r="C749" s="27" t="s">
        <v>188</v>
      </c>
      <c r="D749" s="27" t="s">
        <v>1572</v>
      </c>
      <c r="E749" s="27" t="s">
        <v>1573</v>
      </c>
      <c r="F749" s="17" t="s">
        <v>60</v>
      </c>
      <c r="G749" s="20" t="s">
        <v>61</v>
      </c>
      <c r="H749" s="28" t="s">
        <v>61</v>
      </c>
      <c r="I749" s="36" t="s">
        <v>62</v>
      </c>
      <c r="J749" s="28" t="s">
        <v>1564</v>
      </c>
      <c r="K749" s="28" t="s">
        <v>66</v>
      </c>
      <c r="L749" s="20" t="s">
        <v>86</v>
      </c>
      <c r="M749" s="20"/>
      <c r="N749" s="20"/>
      <c r="O749" s="28" t="s">
        <v>62</v>
      </c>
      <c r="P749" s="20">
        <v>1</v>
      </c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2"/>
      <c r="AN749" s="64" t="s">
        <v>80</v>
      </c>
      <c r="AO749" s="25"/>
      <c r="AP749" s="25"/>
      <c r="AQ749" s="20"/>
      <c r="AR749" s="20"/>
      <c r="AS749" s="20" t="s">
        <v>61</v>
      </c>
      <c r="AT749" s="20"/>
      <c r="AU749" s="20"/>
      <c r="AV749" s="25"/>
      <c r="AW749" s="53" t="s">
        <v>61</v>
      </c>
      <c r="AX749" s="53" t="s">
        <v>61</v>
      </c>
      <c r="AY749" s="53"/>
      <c r="AZ749" s="53"/>
      <c r="BA749" s="53"/>
      <c r="BB749" s="53" t="s">
        <v>61</v>
      </c>
      <c r="BC749" s="53" t="s">
        <v>61</v>
      </c>
      <c r="BD749" s="53" t="s">
        <v>61</v>
      </c>
      <c r="BE749" s="53" t="s">
        <v>61</v>
      </c>
      <c r="BF749" s="53" t="s">
        <v>61</v>
      </c>
      <c r="BG749" s="53" t="s">
        <v>61</v>
      </c>
      <c r="BH749" s="53"/>
    </row>
    <row r="750" spans="1:60">
      <c r="A750" s="16">
        <v>109339</v>
      </c>
      <c r="B750" s="16">
        <v>109339</v>
      </c>
      <c r="C750" s="16" t="s">
        <v>188</v>
      </c>
      <c r="D750" s="16" t="s">
        <v>1574</v>
      </c>
      <c r="E750" s="16" t="s">
        <v>1575</v>
      </c>
      <c r="F750" s="17" t="s">
        <v>60</v>
      </c>
      <c r="G750" s="20" t="s">
        <v>61</v>
      </c>
      <c r="H750" s="28" t="s">
        <v>61</v>
      </c>
      <c r="I750" s="36" t="s">
        <v>62</v>
      </c>
      <c r="J750" s="28" t="s">
        <v>1564</v>
      </c>
      <c r="K750" s="28" t="s">
        <v>66</v>
      </c>
      <c r="L750" s="20" t="s">
        <v>86</v>
      </c>
      <c r="M750" s="20"/>
      <c r="N750" s="20"/>
      <c r="O750" s="28" t="s">
        <v>62</v>
      </c>
      <c r="P750" s="20">
        <v>1</v>
      </c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2"/>
      <c r="AN750" s="64" t="s">
        <v>80</v>
      </c>
      <c r="AO750" s="25"/>
      <c r="AP750" s="25"/>
      <c r="AQ750" s="20"/>
      <c r="AR750" s="20"/>
      <c r="AS750" s="20" t="s">
        <v>61</v>
      </c>
      <c r="AT750" s="20"/>
      <c r="AU750" s="20"/>
      <c r="AV750" s="25"/>
      <c r="AW750" s="52"/>
      <c r="AX750" s="52"/>
      <c r="AY750" s="52"/>
      <c r="AZ750" s="52"/>
      <c r="BA750" s="52"/>
      <c r="BB750" s="52" t="s">
        <v>61</v>
      </c>
      <c r="BC750" s="52" t="s">
        <v>61</v>
      </c>
      <c r="BD750" s="52" t="s">
        <v>61</v>
      </c>
      <c r="BE750" s="52" t="s">
        <v>61</v>
      </c>
      <c r="BF750" s="52"/>
      <c r="BG750" s="52"/>
      <c r="BH750" s="52"/>
    </row>
    <row r="751" spans="1:60">
      <c r="A751" s="16">
        <v>109379</v>
      </c>
      <c r="B751" s="16">
        <v>109379</v>
      </c>
      <c r="C751" s="16" t="s">
        <v>158</v>
      </c>
      <c r="D751" s="16" t="s">
        <v>1576</v>
      </c>
      <c r="E751" s="16" t="s">
        <v>1577</v>
      </c>
      <c r="F751" s="28" t="s">
        <v>69</v>
      </c>
      <c r="G751" s="28"/>
      <c r="H751" s="28"/>
      <c r="I751" s="20" t="s">
        <v>62</v>
      </c>
      <c r="J751" s="28" t="s">
        <v>210</v>
      </c>
      <c r="K751" s="28" t="s">
        <v>66</v>
      </c>
      <c r="L751" s="20" t="s">
        <v>86</v>
      </c>
      <c r="M751" s="20"/>
      <c r="N751" s="20"/>
      <c r="O751" s="28" t="s">
        <v>62</v>
      </c>
      <c r="P751" s="20">
        <v>1</v>
      </c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2"/>
      <c r="AN751" s="64" t="s">
        <v>80</v>
      </c>
      <c r="AO751" s="25"/>
      <c r="AP751" s="25"/>
      <c r="AQ751" s="20"/>
      <c r="AR751" s="20"/>
      <c r="AS751" s="20"/>
      <c r="AT751" s="20"/>
      <c r="AU751" s="20"/>
      <c r="AV751" s="25"/>
      <c r="AW751" s="52"/>
      <c r="AX751" s="52"/>
      <c r="AY751" s="52"/>
      <c r="AZ751" s="52"/>
      <c r="BA751" s="52"/>
      <c r="BB751" s="52"/>
      <c r="BC751" s="52" t="s">
        <v>61</v>
      </c>
      <c r="BD751" s="52"/>
      <c r="BE751" s="52" t="s">
        <v>61</v>
      </c>
      <c r="BF751" s="52"/>
      <c r="BG751" s="52"/>
      <c r="BH751" s="52"/>
    </row>
    <row r="752" spans="1:60">
      <c r="A752" s="16">
        <v>109380</v>
      </c>
      <c r="B752" s="16">
        <v>109380</v>
      </c>
      <c r="C752" s="16" t="s">
        <v>158</v>
      </c>
      <c r="D752" s="16" t="s">
        <v>1578</v>
      </c>
      <c r="E752" s="16"/>
      <c r="F752" s="28" t="s">
        <v>69</v>
      </c>
      <c r="G752" s="28" t="s">
        <v>61</v>
      </c>
      <c r="H752" s="28"/>
      <c r="I752" s="20" t="s">
        <v>62</v>
      </c>
      <c r="J752" s="28" t="s">
        <v>210</v>
      </c>
      <c r="K752" s="28" t="s">
        <v>66</v>
      </c>
      <c r="L752" s="20" t="s">
        <v>74</v>
      </c>
      <c r="M752" s="20"/>
      <c r="N752" s="20"/>
      <c r="O752" s="28" t="s">
        <v>62</v>
      </c>
      <c r="P752" s="20">
        <v>0</v>
      </c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2"/>
      <c r="AN752" s="64" t="s">
        <v>75</v>
      </c>
      <c r="AO752" s="25"/>
      <c r="AP752" s="25"/>
      <c r="AQ752" s="20"/>
      <c r="AR752" s="20"/>
      <c r="AS752" s="29" t="s">
        <v>110</v>
      </c>
      <c r="AT752" s="29"/>
      <c r="AU752" s="20"/>
      <c r="AV752" s="25"/>
      <c r="AW752" s="52"/>
      <c r="AX752" s="52"/>
      <c r="AY752" s="52"/>
      <c r="AZ752" s="52"/>
      <c r="BA752" s="52"/>
      <c r="BB752" s="52"/>
      <c r="BC752" s="52" t="s">
        <v>61</v>
      </c>
      <c r="BD752" s="52"/>
      <c r="BE752" s="52"/>
      <c r="BF752" s="52"/>
      <c r="BG752" s="52"/>
      <c r="BH752" s="52"/>
    </row>
    <row r="753" spans="1:60">
      <c r="A753" s="16">
        <v>161809</v>
      </c>
      <c r="B753" s="16">
        <v>161809</v>
      </c>
      <c r="C753" s="16" t="s">
        <v>158</v>
      </c>
      <c r="D753" s="16" t="s">
        <v>1579</v>
      </c>
      <c r="E753" s="16"/>
      <c r="F753" s="20" t="s">
        <v>69</v>
      </c>
      <c r="G753" s="20" t="s">
        <v>61</v>
      </c>
      <c r="H753" s="28"/>
      <c r="I753" s="20" t="s">
        <v>62</v>
      </c>
      <c r="J753" s="28" t="s">
        <v>210</v>
      </c>
      <c r="K753" s="28" t="s">
        <v>66</v>
      </c>
      <c r="L753" s="20" t="s">
        <v>74</v>
      </c>
      <c r="M753" s="20"/>
      <c r="N753" s="20"/>
      <c r="O753" s="28" t="s">
        <v>62</v>
      </c>
      <c r="P753" s="20">
        <v>2</v>
      </c>
      <c r="Q753" s="20">
        <v>2</v>
      </c>
      <c r="R753" s="20">
        <v>2</v>
      </c>
      <c r="S753" s="34">
        <v>3</v>
      </c>
      <c r="T753" s="34">
        <v>3</v>
      </c>
      <c r="U753" s="20">
        <v>3</v>
      </c>
      <c r="V753" s="20">
        <v>2</v>
      </c>
      <c r="W753" s="20">
        <v>3</v>
      </c>
      <c r="X753" s="20">
        <v>2</v>
      </c>
      <c r="Y753" s="20">
        <v>4</v>
      </c>
      <c r="Z753" s="20">
        <v>2</v>
      </c>
      <c r="AA753" s="20">
        <v>0</v>
      </c>
      <c r="AB753" s="20">
        <v>0</v>
      </c>
      <c r="AC753" s="20">
        <f>SUM(Q753:AB753)</f>
        <v>26</v>
      </c>
      <c r="AD753" s="20" t="s">
        <v>98</v>
      </c>
      <c r="AE753" s="20" t="s">
        <v>62</v>
      </c>
      <c r="AF753" s="20" t="s">
        <v>62</v>
      </c>
      <c r="AG753" s="20"/>
      <c r="AH753" s="20"/>
      <c r="AI753" s="20" t="s">
        <v>98</v>
      </c>
      <c r="AJ753" s="20" t="s">
        <v>98</v>
      </c>
      <c r="AK753" s="20" t="s">
        <v>99</v>
      </c>
      <c r="AL753" s="20" t="s">
        <v>99</v>
      </c>
      <c r="AM753" s="22" t="s">
        <v>101</v>
      </c>
      <c r="AN753" s="64" t="s">
        <v>102</v>
      </c>
      <c r="AO753" s="25" t="s">
        <v>117</v>
      </c>
      <c r="AP753" s="25">
        <v>2</v>
      </c>
      <c r="AQ753" s="20"/>
      <c r="AR753" s="20"/>
      <c r="AS753" s="29" t="s">
        <v>110</v>
      </c>
      <c r="AT753" s="29"/>
      <c r="AU753" s="20"/>
      <c r="AV753" s="25"/>
      <c r="AW753" s="52" t="s">
        <v>61</v>
      </c>
      <c r="AX753" s="52" t="s">
        <v>61</v>
      </c>
      <c r="AY753" s="52"/>
      <c r="AZ753" s="52"/>
      <c r="BA753" s="52"/>
      <c r="BB753" s="52" t="s">
        <v>61</v>
      </c>
      <c r="BC753" s="52" t="s">
        <v>61</v>
      </c>
      <c r="BD753" s="52"/>
      <c r="BE753" s="52"/>
      <c r="BF753" s="52" t="s">
        <v>61</v>
      </c>
      <c r="BG753" s="52"/>
      <c r="BH753" s="52" t="s">
        <v>61</v>
      </c>
    </row>
    <row r="754" spans="1:60">
      <c r="A754" s="16">
        <v>109469</v>
      </c>
      <c r="B754" s="16">
        <v>109469</v>
      </c>
      <c r="C754" s="16" t="s">
        <v>168</v>
      </c>
      <c r="D754" s="16" t="s">
        <v>1580</v>
      </c>
      <c r="E754" s="16" t="s">
        <v>1581</v>
      </c>
      <c r="F754" s="42" t="s">
        <v>69</v>
      </c>
      <c r="G754" s="42" t="s">
        <v>61</v>
      </c>
      <c r="H754" s="42"/>
      <c r="I754" s="43" t="s">
        <v>62</v>
      </c>
      <c r="J754" s="44" t="s">
        <v>73</v>
      </c>
      <c r="K754" s="44" t="s">
        <v>66</v>
      </c>
      <c r="L754" s="45" t="s">
        <v>65</v>
      </c>
      <c r="M754" s="45"/>
      <c r="N754" s="43" t="s">
        <v>61</v>
      </c>
      <c r="O754" s="44" t="s">
        <v>66</v>
      </c>
      <c r="P754" s="46"/>
      <c r="Q754" s="46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25"/>
      <c r="AL754" s="25"/>
      <c r="AM754" s="26"/>
      <c r="AN754" s="66"/>
      <c r="AO754" s="25"/>
      <c r="AP754" s="25"/>
      <c r="AQ754" s="48"/>
      <c r="AR754" s="48"/>
      <c r="AS754" s="48"/>
      <c r="AT754" s="48"/>
      <c r="AU754" s="48"/>
      <c r="AV754" s="25"/>
      <c r="AW754" s="52"/>
      <c r="AX754" s="52"/>
      <c r="AY754" s="52"/>
      <c r="AZ754" s="52"/>
      <c r="BA754" s="52"/>
      <c r="BB754" s="52"/>
      <c r="BC754" s="52"/>
      <c r="BD754" s="52" t="s">
        <v>61</v>
      </c>
      <c r="BE754" s="52" t="s">
        <v>61</v>
      </c>
      <c r="BF754" s="52"/>
      <c r="BG754" s="52"/>
      <c r="BH754" s="52"/>
    </row>
    <row r="755" spans="1:60">
      <c r="A755" s="27">
        <v>447414</v>
      </c>
      <c r="B755" s="27">
        <v>447414</v>
      </c>
      <c r="C755" s="27" t="s">
        <v>1582</v>
      </c>
      <c r="D755" s="27" t="s">
        <v>1583</v>
      </c>
      <c r="E755" s="27"/>
      <c r="F755" s="20" t="s">
        <v>69</v>
      </c>
      <c r="G755" s="20" t="s">
        <v>61</v>
      </c>
      <c r="H755" s="28"/>
      <c r="I755" s="20" t="s">
        <v>62</v>
      </c>
      <c r="J755" s="28" t="s">
        <v>93</v>
      </c>
      <c r="K755" s="28" t="s">
        <v>66</v>
      </c>
      <c r="L755" s="20" t="s">
        <v>74</v>
      </c>
      <c r="M755" s="20"/>
      <c r="N755" s="20"/>
      <c r="O755" s="28" t="s">
        <v>62</v>
      </c>
      <c r="P755" s="20">
        <v>2</v>
      </c>
      <c r="Q755" s="20">
        <v>2</v>
      </c>
      <c r="R755" s="20">
        <v>2</v>
      </c>
      <c r="S755" s="34">
        <v>3</v>
      </c>
      <c r="T755" s="34">
        <v>3</v>
      </c>
      <c r="U755" s="20">
        <v>3</v>
      </c>
      <c r="V755" s="20">
        <v>2</v>
      </c>
      <c r="W755" s="20">
        <v>1</v>
      </c>
      <c r="X755" s="20">
        <v>4</v>
      </c>
      <c r="Y755" s="20">
        <v>4</v>
      </c>
      <c r="Z755" s="20">
        <v>2</v>
      </c>
      <c r="AA755" s="20">
        <v>3</v>
      </c>
      <c r="AB755" s="20">
        <v>0</v>
      </c>
      <c r="AC755" s="20">
        <f>SUM(Q755:AB755)</f>
        <v>29</v>
      </c>
      <c r="AD755" s="20" t="s">
        <v>100</v>
      </c>
      <c r="AE755" s="20" t="s">
        <v>62</v>
      </c>
      <c r="AF755" s="20" t="s">
        <v>62</v>
      </c>
      <c r="AG755" s="20"/>
      <c r="AH755" s="20"/>
      <c r="AI755" s="20" t="s">
        <v>98</v>
      </c>
      <c r="AJ755" s="20" t="s">
        <v>98</v>
      </c>
      <c r="AK755" s="20" t="s">
        <v>99</v>
      </c>
      <c r="AL755" s="20" t="s">
        <v>99</v>
      </c>
      <c r="AM755" s="22" t="s">
        <v>101</v>
      </c>
      <c r="AN755" s="64" t="s">
        <v>109</v>
      </c>
      <c r="AO755" s="25" t="s">
        <v>117</v>
      </c>
      <c r="AP755" s="25">
        <v>2</v>
      </c>
      <c r="AQ755" s="20"/>
      <c r="AR755" s="20"/>
      <c r="AS755" s="20" t="s">
        <v>61</v>
      </c>
      <c r="AT755" s="20"/>
      <c r="AU755" s="20"/>
      <c r="AV755" s="25"/>
      <c r="AW755" s="53"/>
      <c r="AX755" s="53"/>
      <c r="AY755" s="53"/>
      <c r="AZ755" s="53"/>
      <c r="BA755" s="53" t="s">
        <v>61</v>
      </c>
      <c r="BB755" s="53" t="s">
        <v>61</v>
      </c>
      <c r="BC755" s="53" t="s">
        <v>61</v>
      </c>
      <c r="BD755" s="53"/>
      <c r="BE755" s="53"/>
      <c r="BF755" s="53"/>
      <c r="BG755" s="53"/>
      <c r="BH755" s="53"/>
    </row>
    <row r="756" spans="1:60">
      <c r="A756" s="27">
        <v>109516</v>
      </c>
      <c r="B756" s="27">
        <v>109516</v>
      </c>
      <c r="C756" s="27" t="s">
        <v>571</v>
      </c>
      <c r="D756" s="27" t="s">
        <v>1584</v>
      </c>
      <c r="E756" s="27" t="s">
        <v>1585</v>
      </c>
      <c r="F756" s="20" t="s">
        <v>69</v>
      </c>
      <c r="G756" s="20" t="s">
        <v>61</v>
      </c>
      <c r="H756" s="28"/>
      <c r="I756" s="20" t="s">
        <v>62</v>
      </c>
      <c r="J756" s="28" t="s">
        <v>85</v>
      </c>
      <c r="K756" s="28" t="s">
        <v>66</v>
      </c>
      <c r="L756" s="20"/>
      <c r="M756" s="20" t="s">
        <v>172</v>
      </c>
      <c r="N756" s="20"/>
      <c r="O756" s="28" t="s">
        <v>62</v>
      </c>
      <c r="P756" s="20">
        <v>1</v>
      </c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2"/>
      <c r="AN756" s="64" t="s">
        <v>80</v>
      </c>
      <c r="AO756" s="25"/>
      <c r="AP756" s="25"/>
      <c r="AQ756" s="20"/>
      <c r="AR756" s="20"/>
      <c r="AS756" s="20" t="s">
        <v>61</v>
      </c>
      <c r="AT756" s="20"/>
      <c r="AU756" s="20"/>
      <c r="AV756" s="25"/>
      <c r="AW756" s="53" t="s">
        <v>61</v>
      </c>
      <c r="AX756" s="53" t="s">
        <v>61</v>
      </c>
      <c r="AY756" s="53" t="s">
        <v>61</v>
      </c>
      <c r="AZ756" s="53" t="s">
        <v>61</v>
      </c>
      <c r="BA756" s="53" t="s">
        <v>61</v>
      </c>
      <c r="BB756" s="53" t="s">
        <v>61</v>
      </c>
      <c r="BC756" s="53" t="s">
        <v>61</v>
      </c>
      <c r="BD756" s="53" t="s">
        <v>61</v>
      </c>
      <c r="BE756" s="53"/>
      <c r="BF756" s="53" t="s">
        <v>61</v>
      </c>
      <c r="BG756" s="53" t="s">
        <v>61</v>
      </c>
      <c r="BH756" s="53" t="s">
        <v>61</v>
      </c>
    </row>
    <row r="757" spans="1:60">
      <c r="A757" s="16">
        <v>109533</v>
      </c>
      <c r="B757" s="16">
        <v>109533</v>
      </c>
      <c r="C757" s="16" t="s">
        <v>571</v>
      </c>
      <c r="D757" s="16" t="s">
        <v>1586</v>
      </c>
      <c r="E757" s="16" t="s">
        <v>1587</v>
      </c>
      <c r="F757" s="17" t="s">
        <v>69</v>
      </c>
      <c r="G757" s="17"/>
      <c r="H757" s="18"/>
      <c r="I757" s="17" t="s">
        <v>62</v>
      </c>
      <c r="J757" s="18" t="s">
        <v>73</v>
      </c>
      <c r="K757" s="18" t="s">
        <v>66</v>
      </c>
      <c r="L757" s="20"/>
      <c r="M757" s="20"/>
      <c r="N757" s="25" t="s">
        <v>61</v>
      </c>
      <c r="O757" s="18" t="s">
        <v>66</v>
      </c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4"/>
      <c r="AN757" s="63"/>
      <c r="AO757" s="25"/>
      <c r="AP757" s="25"/>
      <c r="AQ757" s="21"/>
      <c r="AR757" s="21"/>
      <c r="AS757" s="21"/>
      <c r="AT757" s="21"/>
      <c r="AU757" s="21"/>
      <c r="AV757" s="25"/>
      <c r="AW757" s="52"/>
      <c r="AX757" s="52"/>
      <c r="AY757" s="52"/>
      <c r="AZ757" s="52"/>
      <c r="BA757" s="52"/>
      <c r="BB757" s="52"/>
      <c r="BC757" s="52"/>
      <c r="BD757" s="52"/>
      <c r="BE757" s="52" t="s">
        <v>61</v>
      </c>
      <c r="BF757" s="52"/>
      <c r="BG757" s="52"/>
      <c r="BH757" s="52"/>
    </row>
    <row r="758" spans="1:60">
      <c r="A758" s="16">
        <v>109542</v>
      </c>
      <c r="B758" s="16">
        <v>109542</v>
      </c>
      <c r="C758" s="16" t="s">
        <v>571</v>
      </c>
      <c r="D758" s="16" t="s">
        <v>1588</v>
      </c>
      <c r="E758" s="16"/>
      <c r="F758" s="17" t="s">
        <v>60</v>
      </c>
      <c r="G758" s="20" t="s">
        <v>61</v>
      </c>
      <c r="H758" s="28" t="s">
        <v>61</v>
      </c>
      <c r="I758" s="36" t="s">
        <v>62</v>
      </c>
      <c r="J758" s="28" t="s">
        <v>165</v>
      </c>
      <c r="K758" s="28" t="s">
        <v>66</v>
      </c>
      <c r="L758" s="20" t="s">
        <v>86</v>
      </c>
      <c r="M758" s="20"/>
      <c r="N758" s="20"/>
      <c r="O758" s="28" t="s">
        <v>62</v>
      </c>
      <c r="P758" s="20">
        <v>1</v>
      </c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2"/>
      <c r="AN758" s="64" t="s">
        <v>80</v>
      </c>
      <c r="AO758" s="25"/>
      <c r="AP758" s="25"/>
      <c r="AQ758" s="20"/>
      <c r="AR758" s="20"/>
      <c r="AS758" s="20"/>
      <c r="AT758" s="20"/>
      <c r="AU758" s="20"/>
      <c r="AV758" s="25"/>
      <c r="AW758" s="52"/>
      <c r="AX758" s="52"/>
      <c r="AY758" s="52"/>
      <c r="AZ758" s="52" t="s">
        <v>61</v>
      </c>
      <c r="BA758" s="52"/>
      <c r="BB758" s="52"/>
      <c r="BC758" s="52"/>
      <c r="BD758" s="52"/>
      <c r="BE758" s="52"/>
      <c r="BF758" s="52" t="s">
        <v>61</v>
      </c>
      <c r="BG758" s="52"/>
      <c r="BH758" s="52" t="s">
        <v>61</v>
      </c>
    </row>
    <row r="759" spans="1:60">
      <c r="A759" s="27">
        <v>109584</v>
      </c>
      <c r="B759" s="27">
        <v>109584</v>
      </c>
      <c r="C759" s="27" t="s">
        <v>302</v>
      </c>
      <c r="D759" s="27" t="s">
        <v>1589</v>
      </c>
      <c r="E759" s="27" t="s">
        <v>1590</v>
      </c>
      <c r="F759" s="20" t="s">
        <v>69</v>
      </c>
      <c r="G759" s="20"/>
      <c r="H759" s="28"/>
      <c r="I759" s="20" t="s">
        <v>62</v>
      </c>
      <c r="J759" s="28" t="s">
        <v>777</v>
      </c>
      <c r="K759" s="28" t="s">
        <v>66</v>
      </c>
      <c r="L759" s="34" t="s">
        <v>86</v>
      </c>
      <c r="M759" s="34"/>
      <c r="N759" s="20"/>
      <c r="O759" s="28" t="s">
        <v>62</v>
      </c>
      <c r="P759" s="20">
        <v>1</v>
      </c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2"/>
      <c r="AN759" s="64" t="s">
        <v>80</v>
      </c>
      <c r="AO759" s="25"/>
      <c r="AP759" s="25"/>
      <c r="AQ759" s="20"/>
      <c r="AR759" s="20"/>
      <c r="AS759" s="20"/>
      <c r="AT759" s="20"/>
      <c r="AU759" s="20"/>
      <c r="AV759" s="25"/>
      <c r="AW759" s="53"/>
      <c r="AX759" s="53"/>
      <c r="AY759" s="53"/>
      <c r="AZ759" s="53" t="s">
        <v>61</v>
      </c>
      <c r="BA759" s="53" t="s">
        <v>61</v>
      </c>
      <c r="BB759" s="53" t="s">
        <v>61</v>
      </c>
      <c r="BC759" s="53" t="s">
        <v>61</v>
      </c>
      <c r="BD759" s="53" t="s">
        <v>61</v>
      </c>
      <c r="BE759" s="53" t="s">
        <v>61</v>
      </c>
      <c r="BF759" s="53"/>
      <c r="BG759" s="53"/>
      <c r="BH759" s="53"/>
    </row>
    <row r="760" spans="1:60">
      <c r="A760" s="27">
        <v>109600</v>
      </c>
      <c r="B760" s="27">
        <v>109600</v>
      </c>
      <c r="C760" s="27" t="s">
        <v>491</v>
      </c>
      <c r="D760" s="27" t="s">
        <v>1591</v>
      </c>
      <c r="E760" s="27" t="s">
        <v>1592</v>
      </c>
      <c r="F760" s="20" t="s">
        <v>69</v>
      </c>
      <c r="G760" s="20" t="s">
        <v>61</v>
      </c>
      <c r="H760" s="28"/>
      <c r="I760" s="20" t="s">
        <v>62</v>
      </c>
      <c r="J760" s="28" t="s">
        <v>210</v>
      </c>
      <c r="K760" s="28" t="s">
        <v>66</v>
      </c>
      <c r="L760" s="20" t="s">
        <v>74</v>
      </c>
      <c r="M760" s="20"/>
      <c r="N760" s="20"/>
      <c r="O760" s="28" t="s">
        <v>62</v>
      </c>
      <c r="P760" s="20">
        <v>3</v>
      </c>
      <c r="Q760" s="20">
        <v>2</v>
      </c>
      <c r="R760" s="20">
        <v>2</v>
      </c>
      <c r="S760" s="34">
        <v>3</v>
      </c>
      <c r="T760" s="34">
        <v>3</v>
      </c>
      <c r="U760" s="20">
        <v>3</v>
      </c>
      <c r="V760" s="20">
        <v>2</v>
      </c>
      <c r="W760" s="20">
        <v>2</v>
      </c>
      <c r="X760" s="20">
        <v>0</v>
      </c>
      <c r="Y760" s="20">
        <v>4</v>
      </c>
      <c r="Z760" s="20">
        <v>0</v>
      </c>
      <c r="AA760" s="20">
        <v>0</v>
      </c>
      <c r="AB760" s="20">
        <v>0</v>
      </c>
      <c r="AC760" s="20">
        <f>SUM(Q760:AB760)</f>
        <v>21</v>
      </c>
      <c r="AD760" s="20" t="s">
        <v>98</v>
      </c>
      <c r="AE760" s="20" t="s">
        <v>62</v>
      </c>
      <c r="AF760" s="20" t="s">
        <v>62</v>
      </c>
      <c r="AG760" s="20"/>
      <c r="AH760" s="20"/>
      <c r="AI760" s="20" t="s">
        <v>98</v>
      </c>
      <c r="AJ760" s="20" t="s">
        <v>99</v>
      </c>
      <c r="AK760" s="20" t="s">
        <v>98</v>
      </c>
      <c r="AL760" s="20" t="s">
        <v>99</v>
      </c>
      <c r="AM760" s="22" t="s">
        <v>101</v>
      </c>
      <c r="AN760" s="64" t="s">
        <v>102</v>
      </c>
      <c r="AO760" s="25" t="s">
        <v>117</v>
      </c>
      <c r="AP760" s="25">
        <v>1</v>
      </c>
      <c r="AQ760" s="20"/>
      <c r="AR760" s="20"/>
      <c r="AS760" s="20" t="s">
        <v>104</v>
      </c>
      <c r="AT760" s="20"/>
      <c r="AU760" s="20"/>
      <c r="AV760" s="25"/>
      <c r="AW760" s="53"/>
      <c r="AX760" s="53" t="s">
        <v>61</v>
      </c>
      <c r="AY760" s="53" t="s">
        <v>61</v>
      </c>
      <c r="AZ760" s="53" t="s">
        <v>61</v>
      </c>
      <c r="BA760" s="53" t="s">
        <v>61</v>
      </c>
      <c r="BB760" s="53" t="s">
        <v>61</v>
      </c>
      <c r="BC760" s="53" t="s">
        <v>61</v>
      </c>
      <c r="BD760" s="53"/>
      <c r="BE760" s="53" t="s">
        <v>61</v>
      </c>
      <c r="BF760" s="53"/>
      <c r="BG760" s="53"/>
      <c r="BH760" s="53" t="s">
        <v>61</v>
      </c>
    </row>
    <row r="761" spans="1:60">
      <c r="A761" s="27">
        <v>109603</v>
      </c>
      <c r="B761" s="27">
        <v>109603</v>
      </c>
      <c r="C761" s="27" t="s">
        <v>491</v>
      </c>
      <c r="D761" s="27" t="s">
        <v>1593</v>
      </c>
      <c r="E761" s="27" t="s">
        <v>1594</v>
      </c>
      <c r="F761" s="17" t="s">
        <v>69</v>
      </c>
      <c r="G761" s="17" t="s">
        <v>61</v>
      </c>
      <c r="H761" s="18"/>
      <c r="I761" s="17" t="s">
        <v>62</v>
      </c>
      <c r="J761" s="18" t="s">
        <v>210</v>
      </c>
      <c r="K761" s="18" t="s">
        <v>66</v>
      </c>
      <c r="L761" s="20" t="s">
        <v>65</v>
      </c>
      <c r="M761" s="20"/>
      <c r="N761" s="25"/>
      <c r="O761" s="18" t="s">
        <v>66</v>
      </c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4"/>
      <c r="AN761" s="63"/>
      <c r="AO761" s="25"/>
      <c r="AP761" s="25"/>
      <c r="AQ761" s="21"/>
      <c r="AR761" s="21"/>
      <c r="AS761" s="21"/>
      <c r="AT761" s="21"/>
      <c r="AU761" s="21"/>
      <c r="AV761" s="25"/>
      <c r="AW761" s="53"/>
      <c r="AX761" s="53"/>
      <c r="AY761" s="53"/>
      <c r="AZ761" s="53" t="s">
        <v>61</v>
      </c>
      <c r="BA761" s="53"/>
      <c r="BB761" s="53" t="s">
        <v>61</v>
      </c>
      <c r="BC761" s="53"/>
      <c r="BD761" s="53"/>
      <c r="BE761" s="53"/>
      <c r="BF761" s="53"/>
      <c r="BG761" s="53"/>
      <c r="BH761" s="53"/>
    </row>
    <row r="762" spans="1:60">
      <c r="A762" s="27">
        <v>109608</v>
      </c>
      <c r="B762" s="27">
        <v>109608</v>
      </c>
      <c r="C762" s="27" t="s">
        <v>491</v>
      </c>
      <c r="D762" s="27" t="s">
        <v>1595</v>
      </c>
      <c r="E762" s="27" t="s">
        <v>1596</v>
      </c>
      <c r="F762" s="20" t="s">
        <v>69</v>
      </c>
      <c r="G762" s="20" t="s">
        <v>61</v>
      </c>
      <c r="H762" s="28"/>
      <c r="I762" s="20" t="s">
        <v>62</v>
      </c>
      <c r="J762" s="28" t="s">
        <v>210</v>
      </c>
      <c r="K762" s="28" t="s">
        <v>66</v>
      </c>
      <c r="L762" s="34" t="s">
        <v>86</v>
      </c>
      <c r="M762" s="34"/>
      <c r="N762" s="20"/>
      <c r="O762" s="28" t="s">
        <v>62</v>
      </c>
      <c r="P762" s="20">
        <v>2</v>
      </c>
      <c r="Q762" s="20">
        <v>2</v>
      </c>
      <c r="R762" s="20">
        <v>2</v>
      </c>
      <c r="S762" s="34">
        <v>3</v>
      </c>
      <c r="T762" s="34">
        <v>3</v>
      </c>
      <c r="U762" s="20">
        <v>3</v>
      </c>
      <c r="V762" s="20">
        <v>2</v>
      </c>
      <c r="W762" s="20">
        <v>2</v>
      </c>
      <c r="X762" s="20">
        <v>2</v>
      </c>
      <c r="Y762" s="20">
        <v>0</v>
      </c>
      <c r="Z762" s="20">
        <v>4</v>
      </c>
      <c r="AA762" s="20">
        <v>0</v>
      </c>
      <c r="AB762" s="20">
        <v>0</v>
      </c>
      <c r="AC762" s="20">
        <f>SUM(Q762:AB762)</f>
        <v>23</v>
      </c>
      <c r="AD762" s="20" t="s">
        <v>98</v>
      </c>
      <c r="AE762" s="20" t="s">
        <v>62</v>
      </c>
      <c r="AF762" s="20" t="s">
        <v>62</v>
      </c>
      <c r="AG762" s="20"/>
      <c r="AH762" s="20"/>
      <c r="AI762" s="20" t="s">
        <v>98</v>
      </c>
      <c r="AJ762" s="20" t="s">
        <v>98</v>
      </c>
      <c r="AK762" s="20" t="s">
        <v>99</v>
      </c>
      <c r="AL762" s="20" t="s">
        <v>99</v>
      </c>
      <c r="AM762" s="22" t="s">
        <v>101</v>
      </c>
      <c r="AN762" s="64" t="s">
        <v>102</v>
      </c>
      <c r="AO762" s="25" t="s">
        <v>117</v>
      </c>
      <c r="AP762" s="25">
        <v>1</v>
      </c>
      <c r="AQ762" s="20"/>
      <c r="AR762" s="20"/>
      <c r="AS762" s="20"/>
      <c r="AT762" s="20"/>
      <c r="AU762" s="20"/>
      <c r="AV762" s="25"/>
      <c r="AW762" s="53"/>
      <c r="AX762" s="53" t="s">
        <v>61</v>
      </c>
      <c r="AY762" s="53"/>
      <c r="AZ762" s="53"/>
      <c r="BA762" s="53"/>
      <c r="BB762" s="53" t="s">
        <v>61</v>
      </c>
      <c r="BC762" s="53"/>
      <c r="BD762" s="53"/>
      <c r="BE762" s="53"/>
      <c r="BF762" s="53"/>
      <c r="BG762" s="53"/>
      <c r="BH762" s="53"/>
    </row>
    <row r="763" spans="1:60">
      <c r="A763" s="27">
        <v>109613</v>
      </c>
      <c r="B763" s="27">
        <v>109613</v>
      </c>
      <c r="C763" s="27" t="s">
        <v>491</v>
      </c>
      <c r="D763" s="27" t="s">
        <v>1597</v>
      </c>
      <c r="E763" s="27" t="s">
        <v>1598</v>
      </c>
      <c r="F763" s="17" t="s">
        <v>69</v>
      </c>
      <c r="G763" s="17" t="s">
        <v>61</v>
      </c>
      <c r="H763" s="18"/>
      <c r="I763" s="17" t="s">
        <v>62</v>
      </c>
      <c r="J763" s="18" t="s">
        <v>210</v>
      </c>
      <c r="K763" s="18" t="s">
        <v>66</v>
      </c>
      <c r="L763" s="20" t="s">
        <v>65</v>
      </c>
      <c r="M763" s="20"/>
      <c r="N763" s="25" t="s">
        <v>61</v>
      </c>
      <c r="O763" s="18" t="s">
        <v>66</v>
      </c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4"/>
      <c r="AN763" s="63"/>
      <c r="AO763" s="25"/>
      <c r="AP763" s="25"/>
      <c r="AQ763" s="21"/>
      <c r="AR763" s="21"/>
      <c r="AS763" s="21"/>
      <c r="AT763" s="21"/>
      <c r="AU763" s="21"/>
      <c r="AV763" s="25"/>
      <c r="AW763" s="53"/>
      <c r="AX763" s="53"/>
      <c r="AY763" s="53"/>
      <c r="AZ763" s="53" t="s">
        <v>61</v>
      </c>
      <c r="BA763" s="53"/>
      <c r="BB763" s="53" t="s">
        <v>61</v>
      </c>
      <c r="BC763" s="53"/>
      <c r="BD763" s="53"/>
      <c r="BE763" s="53" t="s">
        <v>61</v>
      </c>
      <c r="BF763" s="53"/>
      <c r="BG763" s="53"/>
      <c r="BH763" s="53" t="s">
        <v>61</v>
      </c>
    </row>
    <row r="764" spans="1:60">
      <c r="A764" s="27">
        <v>109614</v>
      </c>
      <c r="B764" s="27">
        <v>109614</v>
      </c>
      <c r="C764" s="27" t="s">
        <v>491</v>
      </c>
      <c r="D764" s="27" t="s">
        <v>1599</v>
      </c>
      <c r="E764" s="27" t="s">
        <v>1600</v>
      </c>
      <c r="F764" s="17" t="s">
        <v>69</v>
      </c>
      <c r="G764" s="17" t="s">
        <v>61</v>
      </c>
      <c r="H764" s="18"/>
      <c r="I764" s="17" t="s">
        <v>62</v>
      </c>
      <c r="J764" s="18" t="s">
        <v>70</v>
      </c>
      <c r="K764" s="18" t="s">
        <v>66</v>
      </c>
      <c r="L764" s="20" t="s">
        <v>65</v>
      </c>
      <c r="M764" s="20"/>
      <c r="N764" s="25"/>
      <c r="O764" s="18" t="s">
        <v>66</v>
      </c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4"/>
      <c r="AN764" s="63"/>
      <c r="AO764" s="25"/>
      <c r="AP764" s="25"/>
      <c r="AQ764" s="21"/>
      <c r="AR764" s="21"/>
      <c r="AS764" s="21"/>
      <c r="AT764" s="21"/>
      <c r="AU764" s="21"/>
      <c r="AV764" s="25"/>
      <c r="AW764" s="53"/>
      <c r="AX764" s="53" t="s">
        <v>61</v>
      </c>
      <c r="AY764" s="53"/>
      <c r="AZ764" s="53" t="s">
        <v>61</v>
      </c>
      <c r="BA764" s="53" t="s">
        <v>61</v>
      </c>
      <c r="BB764" s="53" t="s">
        <v>61</v>
      </c>
      <c r="BC764" s="53"/>
      <c r="BD764" s="53"/>
      <c r="BE764" s="53"/>
      <c r="BF764" s="53"/>
      <c r="BG764" s="53"/>
      <c r="BH764" s="53"/>
    </row>
    <row r="765" spans="1:60">
      <c r="A765" s="16">
        <v>161479</v>
      </c>
      <c r="B765" s="16">
        <v>161479</v>
      </c>
      <c r="C765" s="16" t="s">
        <v>185</v>
      </c>
      <c r="D765" s="16" t="s">
        <v>1601</v>
      </c>
      <c r="E765" s="16"/>
      <c r="F765" s="17" t="s">
        <v>69</v>
      </c>
      <c r="G765" s="17" t="s">
        <v>61</v>
      </c>
      <c r="H765" s="18"/>
      <c r="I765" s="17" t="s">
        <v>62</v>
      </c>
      <c r="J765" s="18" t="s">
        <v>146</v>
      </c>
      <c r="K765" s="18" t="s">
        <v>66</v>
      </c>
      <c r="L765" s="20"/>
      <c r="M765" s="20"/>
      <c r="N765" s="25" t="s">
        <v>61</v>
      </c>
      <c r="O765" s="18" t="s">
        <v>66</v>
      </c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4"/>
      <c r="AN765" s="63"/>
      <c r="AO765" s="25"/>
      <c r="AP765" s="25"/>
      <c r="AQ765" s="21"/>
      <c r="AR765" s="21"/>
      <c r="AS765" s="21"/>
      <c r="AT765" s="21"/>
      <c r="AU765" s="21"/>
      <c r="AV765" s="25"/>
      <c r="AW765" s="52"/>
      <c r="AX765" s="52"/>
      <c r="AY765" s="52"/>
      <c r="AZ765" s="52"/>
      <c r="BA765" s="52"/>
      <c r="BB765" s="52" t="s">
        <v>61</v>
      </c>
      <c r="BC765" s="52"/>
      <c r="BD765" s="52"/>
      <c r="BE765" s="52"/>
      <c r="BF765" s="52"/>
      <c r="BG765" s="52"/>
      <c r="BH765" s="52"/>
    </row>
    <row r="766" spans="1:60">
      <c r="A766" s="16">
        <v>610673</v>
      </c>
      <c r="B766" s="16">
        <v>610673</v>
      </c>
      <c r="C766" s="16" t="s">
        <v>1602</v>
      </c>
      <c r="D766" s="16" t="s">
        <v>1603</v>
      </c>
      <c r="E766" s="16"/>
      <c r="F766" s="17" t="s">
        <v>69</v>
      </c>
      <c r="G766" s="17" t="s">
        <v>61</v>
      </c>
      <c r="H766" s="18"/>
      <c r="I766" s="17" t="s">
        <v>62</v>
      </c>
      <c r="J766" s="18" t="s">
        <v>210</v>
      </c>
      <c r="K766" s="18" t="s">
        <v>66</v>
      </c>
      <c r="L766" s="20" t="s">
        <v>65</v>
      </c>
      <c r="M766" s="20"/>
      <c r="N766" s="25"/>
      <c r="O766" s="18" t="s">
        <v>66</v>
      </c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4"/>
      <c r="AN766" s="63"/>
      <c r="AO766" s="25"/>
      <c r="AP766" s="25"/>
      <c r="AQ766" s="21"/>
      <c r="AR766" s="21"/>
      <c r="AS766" s="21"/>
      <c r="AT766" s="21"/>
      <c r="AU766" s="21"/>
      <c r="AV766" s="25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 t="s">
        <v>61</v>
      </c>
      <c r="BG766" s="52" t="s">
        <v>61</v>
      </c>
      <c r="BH766" s="52"/>
    </row>
    <row r="767" spans="1:60">
      <c r="A767" s="27">
        <v>109711</v>
      </c>
      <c r="B767" s="27">
        <v>109711</v>
      </c>
      <c r="C767" s="27" t="s">
        <v>188</v>
      </c>
      <c r="D767" s="27" t="s">
        <v>1604</v>
      </c>
      <c r="E767" s="27" t="s">
        <v>1605</v>
      </c>
      <c r="F767" s="20" t="s">
        <v>69</v>
      </c>
      <c r="G767" s="20" t="s">
        <v>61</v>
      </c>
      <c r="H767" s="28"/>
      <c r="I767" s="20" t="s">
        <v>62</v>
      </c>
      <c r="J767" s="28" t="s">
        <v>70</v>
      </c>
      <c r="K767" s="28" t="s">
        <v>66</v>
      </c>
      <c r="L767" s="20" t="s">
        <v>74</v>
      </c>
      <c r="M767" s="20"/>
      <c r="N767" s="20"/>
      <c r="O767" s="28" t="s">
        <v>62</v>
      </c>
      <c r="P767" s="20">
        <v>0</v>
      </c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2"/>
      <c r="AN767" s="64" t="s">
        <v>75</v>
      </c>
      <c r="AO767" s="25"/>
      <c r="AP767" s="25"/>
      <c r="AQ767" s="20"/>
      <c r="AR767" s="20"/>
      <c r="AS767" s="20" t="s">
        <v>61</v>
      </c>
      <c r="AT767" s="20"/>
      <c r="AU767" s="20"/>
      <c r="AV767" s="25"/>
      <c r="AW767" s="53"/>
      <c r="AX767" s="53"/>
      <c r="AY767" s="53"/>
      <c r="AZ767" s="53"/>
      <c r="BA767" s="53"/>
      <c r="BB767" s="53" t="s">
        <v>61</v>
      </c>
      <c r="BC767" s="53" t="s">
        <v>61</v>
      </c>
      <c r="BD767" s="53"/>
      <c r="BE767" s="53" t="s">
        <v>61</v>
      </c>
      <c r="BF767" s="53"/>
      <c r="BG767" s="53"/>
      <c r="BH767" s="53"/>
    </row>
    <row r="768" spans="1:60">
      <c r="A768" s="27">
        <v>109797</v>
      </c>
      <c r="B768" s="27">
        <v>109797</v>
      </c>
      <c r="C768" s="27" t="s">
        <v>571</v>
      </c>
      <c r="D768" s="27" t="s">
        <v>1606</v>
      </c>
      <c r="E768" s="27" t="s">
        <v>1607</v>
      </c>
      <c r="F768" s="17" t="s">
        <v>69</v>
      </c>
      <c r="G768" s="17" t="s">
        <v>61</v>
      </c>
      <c r="H768" s="18"/>
      <c r="I768" s="17" t="s">
        <v>62</v>
      </c>
      <c r="J768" s="18" t="s">
        <v>93</v>
      </c>
      <c r="K768" s="18" t="s">
        <v>66</v>
      </c>
      <c r="L768" s="20"/>
      <c r="M768" s="20"/>
      <c r="N768" s="25"/>
      <c r="O768" s="18" t="s">
        <v>66</v>
      </c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4"/>
      <c r="AN768" s="63"/>
      <c r="AO768" s="25"/>
      <c r="AP768" s="25"/>
      <c r="AQ768" s="21"/>
      <c r="AR768" s="21"/>
      <c r="AS768" s="21"/>
      <c r="AT768" s="21"/>
      <c r="AU768" s="21"/>
      <c r="AV768" s="25"/>
      <c r="AW768" s="53"/>
      <c r="AX768" s="53"/>
      <c r="AY768" s="53"/>
      <c r="AZ768" s="53"/>
      <c r="BA768" s="53"/>
      <c r="BB768" s="53" t="s">
        <v>61</v>
      </c>
      <c r="BC768" s="53"/>
      <c r="BD768" s="53"/>
      <c r="BE768" s="53"/>
      <c r="BF768" s="53"/>
      <c r="BG768" s="53"/>
      <c r="BH768" s="53"/>
    </row>
    <row r="769" spans="1:60">
      <c r="A769" s="16">
        <v>109907</v>
      </c>
      <c r="B769" s="16">
        <v>109907</v>
      </c>
      <c r="C769" s="16" t="s">
        <v>610</v>
      </c>
      <c r="D769" s="16" t="s">
        <v>1608</v>
      </c>
      <c r="E769" s="16" t="s">
        <v>1609</v>
      </c>
      <c r="F769" s="17" t="s">
        <v>69</v>
      </c>
      <c r="G769" s="17" t="s">
        <v>61</v>
      </c>
      <c r="H769" s="18"/>
      <c r="I769" s="17" t="s">
        <v>62</v>
      </c>
      <c r="J769" s="18" t="s">
        <v>1610</v>
      </c>
      <c r="K769" s="18" t="s">
        <v>66</v>
      </c>
      <c r="L769" s="20"/>
      <c r="M769" s="20"/>
      <c r="N769" s="25" t="s">
        <v>61</v>
      </c>
      <c r="O769" s="18" t="s">
        <v>66</v>
      </c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4"/>
      <c r="AN769" s="63"/>
      <c r="AO769" s="25"/>
      <c r="AP769" s="25"/>
      <c r="AQ769" s="21"/>
      <c r="AR769" s="21"/>
      <c r="AS769" s="20" t="s">
        <v>61</v>
      </c>
      <c r="AT769" s="20"/>
      <c r="AU769" s="21"/>
      <c r="AV769" s="25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</row>
    <row r="770" spans="1:60">
      <c r="A770" s="16">
        <v>109911</v>
      </c>
      <c r="B770" s="16">
        <v>109911</v>
      </c>
      <c r="C770" s="16" t="s">
        <v>610</v>
      </c>
      <c r="D770" s="16" t="s">
        <v>1611</v>
      </c>
      <c r="E770" s="16" t="s">
        <v>1612</v>
      </c>
      <c r="F770" s="20" t="s">
        <v>69</v>
      </c>
      <c r="G770" s="20"/>
      <c r="H770" s="28"/>
      <c r="I770" s="20" t="s">
        <v>62</v>
      </c>
      <c r="J770" s="28" t="s">
        <v>70</v>
      </c>
      <c r="K770" s="28" t="s">
        <v>66</v>
      </c>
      <c r="L770" s="20" t="s">
        <v>74</v>
      </c>
      <c r="M770" s="20"/>
      <c r="N770" s="20"/>
      <c r="O770" s="28" t="s">
        <v>62</v>
      </c>
      <c r="P770" s="20">
        <v>3</v>
      </c>
      <c r="Q770" s="20">
        <v>2</v>
      </c>
      <c r="R770" s="20">
        <v>2</v>
      </c>
      <c r="S770" s="34">
        <v>3</v>
      </c>
      <c r="T770" s="34">
        <v>3</v>
      </c>
      <c r="U770" s="20">
        <v>3</v>
      </c>
      <c r="V770" s="20">
        <v>2</v>
      </c>
      <c r="W770" s="20">
        <v>3</v>
      </c>
      <c r="X770" s="20">
        <v>0</v>
      </c>
      <c r="Y770" s="20">
        <v>0</v>
      </c>
      <c r="Z770" s="20">
        <v>2</v>
      </c>
      <c r="AA770" s="20">
        <v>0</v>
      </c>
      <c r="AB770" s="20">
        <v>2</v>
      </c>
      <c r="AC770" s="20">
        <f>SUM(Q770:AB770)</f>
        <v>22</v>
      </c>
      <c r="AD770" s="20" t="s">
        <v>98</v>
      </c>
      <c r="AE770" s="20" t="s">
        <v>62</v>
      </c>
      <c r="AF770" s="20" t="s">
        <v>62</v>
      </c>
      <c r="AG770" s="20"/>
      <c r="AH770" s="20"/>
      <c r="AI770" s="20" t="s">
        <v>100</v>
      </c>
      <c r="AJ770" s="20" t="s">
        <v>98</v>
      </c>
      <c r="AK770" s="20" t="s">
        <v>99</v>
      </c>
      <c r="AL770" s="20" t="s">
        <v>99</v>
      </c>
      <c r="AM770" s="22" t="s">
        <v>101</v>
      </c>
      <c r="AN770" s="64" t="s">
        <v>102</v>
      </c>
      <c r="AO770" s="25" t="s">
        <v>103</v>
      </c>
      <c r="AP770" s="25">
        <v>2</v>
      </c>
      <c r="AQ770" s="20"/>
      <c r="AR770" s="20"/>
      <c r="AS770" s="20" t="s">
        <v>104</v>
      </c>
      <c r="AT770" s="29" t="s">
        <v>110</v>
      </c>
      <c r="AU770" s="20" t="s">
        <v>111</v>
      </c>
      <c r="AV770" s="25" t="s">
        <v>61</v>
      </c>
      <c r="AW770" s="52" t="s">
        <v>61</v>
      </c>
      <c r="AX770" s="52" t="s">
        <v>61</v>
      </c>
      <c r="AY770" s="52" t="s">
        <v>61</v>
      </c>
      <c r="AZ770" s="52" t="s">
        <v>61</v>
      </c>
      <c r="BA770" s="52" t="s">
        <v>61</v>
      </c>
      <c r="BB770" s="52" t="s">
        <v>61</v>
      </c>
      <c r="BC770" s="52" t="s">
        <v>61</v>
      </c>
      <c r="BD770" s="52" t="s">
        <v>61</v>
      </c>
      <c r="BE770" s="52" t="s">
        <v>61</v>
      </c>
      <c r="BF770" s="52" t="s">
        <v>61</v>
      </c>
      <c r="BG770" s="52" t="s">
        <v>61</v>
      </c>
      <c r="BH770" s="52" t="s">
        <v>61</v>
      </c>
    </row>
    <row r="771" spans="1:60">
      <c r="A771" s="27">
        <v>109926</v>
      </c>
      <c r="B771" s="27">
        <v>109926</v>
      </c>
      <c r="C771" s="27" t="s">
        <v>610</v>
      </c>
      <c r="D771" s="27" t="s">
        <v>1613</v>
      </c>
      <c r="E771" s="27" t="s">
        <v>1614</v>
      </c>
      <c r="F771" s="27" t="s">
        <v>69</v>
      </c>
      <c r="G771" s="27"/>
      <c r="H771" s="53" t="s">
        <v>61</v>
      </c>
      <c r="I771" s="53" t="s">
        <v>62</v>
      </c>
      <c r="J771" s="53" t="s">
        <v>165</v>
      </c>
      <c r="K771" s="25" t="s">
        <v>66</v>
      </c>
      <c r="L771" s="53" t="s">
        <v>74</v>
      </c>
      <c r="M771" s="53"/>
      <c r="N771" s="26"/>
      <c r="O771" s="28" t="s">
        <v>62</v>
      </c>
      <c r="P771" s="20">
        <v>3</v>
      </c>
      <c r="Q771" s="20">
        <v>2</v>
      </c>
      <c r="R771" s="20">
        <v>2</v>
      </c>
      <c r="S771" s="34">
        <v>3</v>
      </c>
      <c r="T771" s="34">
        <v>3</v>
      </c>
      <c r="U771" s="20">
        <v>3</v>
      </c>
      <c r="V771" s="20">
        <v>2</v>
      </c>
      <c r="W771" s="20">
        <v>3</v>
      </c>
      <c r="X771" s="20">
        <v>0</v>
      </c>
      <c r="Y771" s="20">
        <v>0</v>
      </c>
      <c r="Z771" s="20">
        <v>2</v>
      </c>
      <c r="AA771" s="20">
        <v>0</v>
      </c>
      <c r="AB771" s="20">
        <v>0</v>
      </c>
      <c r="AC771" s="20">
        <f>SUM(Q771:AB771)</f>
        <v>20</v>
      </c>
      <c r="AD771" s="20" t="s">
        <v>99</v>
      </c>
      <c r="AE771" s="20" t="s">
        <v>62</v>
      </c>
      <c r="AF771" s="20" t="s">
        <v>62</v>
      </c>
      <c r="AG771" s="20"/>
      <c r="AH771" s="20"/>
      <c r="AI771" s="20" t="s">
        <v>98</v>
      </c>
      <c r="AJ771" s="20" t="s">
        <v>98</v>
      </c>
      <c r="AK771" s="20" t="s">
        <v>99</v>
      </c>
      <c r="AL771" s="20" t="s">
        <v>99</v>
      </c>
      <c r="AM771" s="22" t="s">
        <v>101</v>
      </c>
      <c r="AN771" s="64" t="s">
        <v>102</v>
      </c>
      <c r="AO771" s="25" t="s">
        <v>117</v>
      </c>
      <c r="AP771" s="25">
        <v>2</v>
      </c>
      <c r="AQ771" s="20"/>
      <c r="AR771" s="20"/>
      <c r="AS771" s="20"/>
      <c r="AT771" s="29" t="s">
        <v>110</v>
      </c>
      <c r="AU771" s="20"/>
      <c r="AV771" s="25"/>
      <c r="AW771" s="53" t="s">
        <v>61</v>
      </c>
      <c r="AX771" s="53" t="s">
        <v>61</v>
      </c>
      <c r="AY771" s="53" t="s">
        <v>61</v>
      </c>
      <c r="AZ771" s="53" t="s">
        <v>61</v>
      </c>
      <c r="BA771" s="53" t="s">
        <v>61</v>
      </c>
      <c r="BB771" s="53" t="s">
        <v>61</v>
      </c>
      <c r="BC771" s="53" t="s">
        <v>61</v>
      </c>
      <c r="BD771" s="53" t="s">
        <v>61</v>
      </c>
      <c r="BE771" s="53" t="s">
        <v>61</v>
      </c>
      <c r="BF771" s="53" t="s">
        <v>61</v>
      </c>
      <c r="BG771" s="53" t="s">
        <v>61</v>
      </c>
      <c r="BH771" s="53" t="s">
        <v>61</v>
      </c>
    </row>
    <row r="772" spans="1:60">
      <c r="A772" s="27">
        <v>109928</v>
      </c>
      <c r="B772" s="27">
        <v>109928</v>
      </c>
      <c r="C772" s="27" t="s">
        <v>610</v>
      </c>
      <c r="D772" s="27" t="s">
        <v>1615</v>
      </c>
      <c r="E772" s="27" t="s">
        <v>1609</v>
      </c>
      <c r="F772" s="17" t="s">
        <v>69</v>
      </c>
      <c r="G772" s="17" t="s">
        <v>61</v>
      </c>
      <c r="H772" s="18"/>
      <c r="I772" s="17" t="s">
        <v>62</v>
      </c>
      <c r="J772" s="18" t="s">
        <v>70</v>
      </c>
      <c r="K772" s="18" t="s">
        <v>66</v>
      </c>
      <c r="L772" s="20"/>
      <c r="M772" s="20"/>
      <c r="N772" s="25" t="s">
        <v>61</v>
      </c>
      <c r="O772" s="18" t="s">
        <v>66</v>
      </c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4"/>
      <c r="AN772" s="63"/>
      <c r="AO772" s="25"/>
      <c r="AP772" s="25"/>
      <c r="AQ772" s="21"/>
      <c r="AR772" s="21"/>
      <c r="AS772" s="21"/>
      <c r="AT772" s="21"/>
      <c r="AU772" s="21"/>
      <c r="AV772" s="25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</row>
    <row r="773" spans="1:60">
      <c r="A773" s="27">
        <v>109933</v>
      </c>
      <c r="B773" s="27">
        <v>109933</v>
      </c>
      <c r="C773" s="27" t="s">
        <v>610</v>
      </c>
      <c r="D773" s="27" t="s">
        <v>1616</v>
      </c>
      <c r="E773" s="27" t="s">
        <v>1617</v>
      </c>
      <c r="F773" s="20" t="s">
        <v>69</v>
      </c>
      <c r="G773" s="20" t="s">
        <v>61</v>
      </c>
      <c r="H773" s="28"/>
      <c r="I773" s="20" t="s">
        <v>62</v>
      </c>
      <c r="J773" s="28" t="s">
        <v>70</v>
      </c>
      <c r="K773" s="28" t="s">
        <v>66</v>
      </c>
      <c r="L773" s="20" t="s">
        <v>74</v>
      </c>
      <c r="M773" s="20"/>
      <c r="N773" s="20"/>
      <c r="O773" s="28" t="s">
        <v>62</v>
      </c>
      <c r="P773" s="20">
        <v>3</v>
      </c>
      <c r="Q773" s="20">
        <v>2</v>
      </c>
      <c r="R773" s="20">
        <v>2</v>
      </c>
      <c r="S773" s="34">
        <v>3</v>
      </c>
      <c r="T773" s="34">
        <v>3</v>
      </c>
      <c r="U773" s="20">
        <v>3</v>
      </c>
      <c r="V773" s="20">
        <v>2</v>
      </c>
      <c r="W773" s="20">
        <v>3</v>
      </c>
      <c r="X773" s="20">
        <v>0</v>
      </c>
      <c r="Y773" s="20">
        <v>0</v>
      </c>
      <c r="Z773" s="20">
        <v>0</v>
      </c>
      <c r="AA773" s="20">
        <v>0</v>
      </c>
      <c r="AB773" s="20">
        <v>0</v>
      </c>
      <c r="AC773" s="20">
        <f>SUM(Q773:AB773)</f>
        <v>18</v>
      </c>
      <c r="AD773" s="20" t="s">
        <v>99</v>
      </c>
      <c r="AE773" s="20" t="s">
        <v>62</v>
      </c>
      <c r="AF773" s="20" t="s">
        <v>62</v>
      </c>
      <c r="AG773" s="20"/>
      <c r="AH773" s="20"/>
      <c r="AI773" s="20" t="s">
        <v>98</v>
      </c>
      <c r="AJ773" s="20" t="s">
        <v>98</v>
      </c>
      <c r="AK773" s="20" t="s">
        <v>99</v>
      </c>
      <c r="AL773" s="20" t="s">
        <v>99</v>
      </c>
      <c r="AM773" s="22" t="s">
        <v>101</v>
      </c>
      <c r="AN773" s="64" t="s">
        <v>102</v>
      </c>
      <c r="AO773" s="25" t="s">
        <v>117</v>
      </c>
      <c r="AP773" s="25">
        <v>2</v>
      </c>
      <c r="AQ773" s="20"/>
      <c r="AR773" s="20"/>
      <c r="AS773" s="20" t="s">
        <v>104</v>
      </c>
      <c r="AT773" s="20"/>
      <c r="AU773" s="20"/>
      <c r="AV773" s="25"/>
      <c r="AW773" s="53"/>
      <c r="AX773" s="53" t="s">
        <v>61</v>
      </c>
      <c r="AY773" s="53"/>
      <c r="AZ773" s="53"/>
      <c r="BA773" s="53"/>
      <c r="BB773" s="53" t="s">
        <v>61</v>
      </c>
      <c r="BC773" s="53" t="s">
        <v>61</v>
      </c>
      <c r="BD773" s="53"/>
      <c r="BE773" s="53"/>
      <c r="BF773" s="53"/>
      <c r="BG773" s="53"/>
      <c r="BH773" s="53"/>
    </row>
    <row r="774" spans="1:60">
      <c r="A774" s="27">
        <v>717802</v>
      </c>
      <c r="B774" s="27">
        <v>717802</v>
      </c>
      <c r="C774" s="27" t="s">
        <v>610</v>
      </c>
      <c r="D774" s="27" t="s">
        <v>1618</v>
      </c>
      <c r="E774" s="27"/>
      <c r="F774" s="27" t="s">
        <v>69</v>
      </c>
      <c r="G774" s="26"/>
      <c r="H774" s="25" t="s">
        <v>61</v>
      </c>
      <c r="I774" s="25" t="s">
        <v>62</v>
      </c>
      <c r="J774" s="25" t="s">
        <v>146</v>
      </c>
      <c r="K774" s="25" t="s">
        <v>66</v>
      </c>
      <c r="L774" s="53" t="s">
        <v>74</v>
      </c>
      <c r="M774" s="53"/>
      <c r="N774" s="26"/>
      <c r="O774" s="28" t="s">
        <v>62</v>
      </c>
      <c r="P774" s="20">
        <v>3</v>
      </c>
      <c r="Q774" s="20">
        <v>2</v>
      </c>
      <c r="R774" s="20">
        <v>2</v>
      </c>
      <c r="S774" s="34">
        <v>3</v>
      </c>
      <c r="T774" s="34">
        <v>3</v>
      </c>
      <c r="U774" s="20">
        <v>3</v>
      </c>
      <c r="V774" s="20">
        <v>2</v>
      </c>
      <c r="W774" s="20">
        <v>3</v>
      </c>
      <c r="X774" s="20">
        <v>0</v>
      </c>
      <c r="Y774" s="20">
        <v>0</v>
      </c>
      <c r="Z774" s="20">
        <v>2</v>
      </c>
      <c r="AA774" s="20">
        <v>0</v>
      </c>
      <c r="AB774" s="20">
        <v>0</v>
      </c>
      <c r="AC774" s="20">
        <f>SUM(Q774:AB774)</f>
        <v>20</v>
      </c>
      <c r="AD774" s="20" t="s">
        <v>99</v>
      </c>
      <c r="AE774" s="20" t="s">
        <v>62</v>
      </c>
      <c r="AF774" s="20" t="s">
        <v>62</v>
      </c>
      <c r="AG774" s="20"/>
      <c r="AH774" s="20"/>
      <c r="AI774" s="20" t="s">
        <v>98</v>
      </c>
      <c r="AJ774" s="20" t="s">
        <v>98</v>
      </c>
      <c r="AK774" s="20" t="s">
        <v>99</v>
      </c>
      <c r="AL774" s="20" t="s">
        <v>99</v>
      </c>
      <c r="AM774" s="22" t="s">
        <v>101</v>
      </c>
      <c r="AN774" s="64" t="s">
        <v>102</v>
      </c>
      <c r="AO774" s="25" t="s">
        <v>117</v>
      </c>
      <c r="AP774" s="25">
        <v>2</v>
      </c>
      <c r="AQ774" s="20"/>
      <c r="AR774" s="20"/>
      <c r="AS774" s="20"/>
      <c r="AT774" s="20"/>
      <c r="AU774" s="20"/>
      <c r="AV774" s="25"/>
      <c r="AW774" s="53"/>
      <c r="AX774" s="53"/>
      <c r="AY774" s="53"/>
      <c r="AZ774" s="53"/>
      <c r="BA774" s="53"/>
      <c r="BB774" s="53" t="s">
        <v>61</v>
      </c>
      <c r="BC774" s="53" t="s">
        <v>61</v>
      </c>
      <c r="BD774" s="53"/>
      <c r="BE774" s="53"/>
      <c r="BF774" s="53"/>
      <c r="BG774" s="53"/>
      <c r="BH774" s="53"/>
    </row>
    <row r="775" spans="1:60">
      <c r="A775" s="27">
        <v>717334</v>
      </c>
      <c r="B775" s="27">
        <v>717334</v>
      </c>
      <c r="C775" s="27" t="s">
        <v>610</v>
      </c>
      <c r="D775" s="27" t="s">
        <v>1619</v>
      </c>
      <c r="E775" s="27"/>
      <c r="F775" s="20" t="s">
        <v>69</v>
      </c>
      <c r="G775" s="20" t="s">
        <v>61</v>
      </c>
      <c r="H775" s="28"/>
      <c r="I775" s="20" t="s">
        <v>62</v>
      </c>
      <c r="J775" s="28" t="s">
        <v>70</v>
      </c>
      <c r="K775" s="28" t="s">
        <v>66</v>
      </c>
      <c r="L775" s="20" t="s">
        <v>74</v>
      </c>
      <c r="M775" s="20"/>
      <c r="N775" s="20"/>
      <c r="O775" s="28" t="s">
        <v>62</v>
      </c>
      <c r="P775" s="20">
        <v>3</v>
      </c>
      <c r="Q775" s="20">
        <v>2</v>
      </c>
      <c r="R775" s="20">
        <v>2</v>
      </c>
      <c r="S775" s="34">
        <v>3</v>
      </c>
      <c r="T775" s="34">
        <v>3</v>
      </c>
      <c r="U775" s="20">
        <v>3</v>
      </c>
      <c r="V775" s="20">
        <v>2</v>
      </c>
      <c r="W775" s="20">
        <v>3</v>
      </c>
      <c r="X775" s="20">
        <v>0</v>
      </c>
      <c r="Y775" s="20">
        <v>0</v>
      </c>
      <c r="Z775" s="20">
        <v>2</v>
      </c>
      <c r="AA775" s="20">
        <v>0</v>
      </c>
      <c r="AB775" s="20">
        <v>2</v>
      </c>
      <c r="AC775" s="20">
        <f>SUM(Q775:AB775)</f>
        <v>22</v>
      </c>
      <c r="AD775" s="20" t="s">
        <v>98</v>
      </c>
      <c r="AE775" s="20" t="s">
        <v>62</v>
      </c>
      <c r="AF775" s="20" t="s">
        <v>62</v>
      </c>
      <c r="AG775" s="20"/>
      <c r="AH775" s="20"/>
      <c r="AI775" s="20" t="s">
        <v>98</v>
      </c>
      <c r="AJ775" s="20" t="s">
        <v>98</v>
      </c>
      <c r="AK775" s="20" t="s">
        <v>99</v>
      </c>
      <c r="AL775" s="20" t="s">
        <v>99</v>
      </c>
      <c r="AM775" s="22" t="s">
        <v>101</v>
      </c>
      <c r="AN775" s="64" t="s">
        <v>102</v>
      </c>
      <c r="AO775" s="25" t="s">
        <v>117</v>
      </c>
      <c r="AP775" s="25">
        <v>2</v>
      </c>
      <c r="AQ775" s="20"/>
      <c r="AR775" s="20"/>
      <c r="AS775" s="20" t="s">
        <v>61</v>
      </c>
      <c r="AT775" s="20"/>
      <c r="AU775" s="20"/>
      <c r="AV775" s="25"/>
      <c r="AW775" s="53"/>
      <c r="AX775" s="53" t="s">
        <v>61</v>
      </c>
      <c r="AY775" s="53" t="s">
        <v>61</v>
      </c>
      <c r="AZ775" s="53"/>
      <c r="BA775" s="53" t="s">
        <v>61</v>
      </c>
      <c r="BB775" s="53" t="s">
        <v>61</v>
      </c>
      <c r="BC775" s="53" t="s">
        <v>61</v>
      </c>
      <c r="BD775" s="53" t="s">
        <v>61</v>
      </c>
      <c r="BE775" s="53" t="s">
        <v>61</v>
      </c>
      <c r="BF775" s="53" t="s">
        <v>61</v>
      </c>
      <c r="BG775" s="53"/>
      <c r="BH775" s="53"/>
    </row>
    <row r="776" spans="1:60">
      <c r="A776" s="27">
        <v>109937</v>
      </c>
      <c r="B776" s="27">
        <v>109937</v>
      </c>
      <c r="C776" s="27" t="s">
        <v>610</v>
      </c>
      <c r="D776" s="27" t="s">
        <v>1620</v>
      </c>
      <c r="E776" s="27" t="s">
        <v>1621</v>
      </c>
      <c r="F776" s="20" t="s">
        <v>69</v>
      </c>
      <c r="G776" s="20" t="s">
        <v>61</v>
      </c>
      <c r="H776" s="28"/>
      <c r="I776" s="20" t="s">
        <v>62</v>
      </c>
      <c r="J776" s="28" t="s">
        <v>210</v>
      </c>
      <c r="K776" s="28" t="s">
        <v>66</v>
      </c>
      <c r="L776" s="20" t="s">
        <v>74</v>
      </c>
      <c r="M776" s="20"/>
      <c r="N776" s="20"/>
      <c r="O776" s="28" t="s">
        <v>62</v>
      </c>
      <c r="P776" s="20">
        <v>2</v>
      </c>
      <c r="Q776" s="20">
        <v>0</v>
      </c>
      <c r="R776" s="20">
        <v>2</v>
      </c>
      <c r="S776" s="34">
        <v>2</v>
      </c>
      <c r="T776" s="34">
        <v>3</v>
      </c>
      <c r="U776" s="20">
        <v>3</v>
      </c>
      <c r="V776" s="20">
        <v>2</v>
      </c>
      <c r="W776" s="20">
        <v>3</v>
      </c>
      <c r="X776" s="20">
        <v>0</v>
      </c>
      <c r="Y776" s="20">
        <v>0</v>
      </c>
      <c r="Z776" s="20">
        <v>2</v>
      </c>
      <c r="AA776" s="20">
        <v>0</v>
      </c>
      <c r="AB776" s="20">
        <v>0</v>
      </c>
      <c r="AC776" s="20">
        <f>SUM(Q776:AB776)</f>
        <v>17</v>
      </c>
      <c r="AD776" s="20" t="s">
        <v>99</v>
      </c>
      <c r="AE776" s="20" t="s">
        <v>62</v>
      </c>
      <c r="AF776" s="20" t="s">
        <v>62</v>
      </c>
      <c r="AG776" s="20"/>
      <c r="AH776" s="20"/>
      <c r="AI776" s="20" t="s">
        <v>98</v>
      </c>
      <c r="AJ776" s="20" t="s">
        <v>98</v>
      </c>
      <c r="AK776" s="20" t="s">
        <v>99</v>
      </c>
      <c r="AL776" s="20" t="s">
        <v>99</v>
      </c>
      <c r="AM776" s="22" t="s">
        <v>101</v>
      </c>
      <c r="AN776" s="64" t="s">
        <v>102</v>
      </c>
      <c r="AO776" s="25" t="s">
        <v>117</v>
      </c>
      <c r="AP776" s="25">
        <v>2</v>
      </c>
      <c r="AQ776" s="20"/>
      <c r="AR776" s="20"/>
      <c r="AS776" s="29" t="s">
        <v>110</v>
      </c>
      <c r="AT776" s="29"/>
      <c r="AU776" s="20"/>
      <c r="AV776" s="25"/>
      <c r="AW776" s="53"/>
      <c r="AX776" s="53"/>
      <c r="AY776" s="53"/>
      <c r="AZ776" s="53"/>
      <c r="BA776" s="53"/>
      <c r="BB776" s="53" t="s">
        <v>61</v>
      </c>
      <c r="BC776" s="53" t="s">
        <v>61</v>
      </c>
      <c r="BD776" s="53"/>
      <c r="BE776" s="53" t="s">
        <v>61</v>
      </c>
      <c r="BF776" s="53"/>
      <c r="BG776" s="53"/>
      <c r="BH776" s="53"/>
    </row>
    <row r="777" spans="1:60">
      <c r="A777" s="27">
        <v>109942</v>
      </c>
      <c r="B777" s="27">
        <v>109942</v>
      </c>
      <c r="C777" s="27" t="s">
        <v>610</v>
      </c>
      <c r="D777" s="27" t="s">
        <v>1622</v>
      </c>
      <c r="E777" s="27" t="s">
        <v>1623</v>
      </c>
      <c r="F777" s="28" t="s">
        <v>69</v>
      </c>
      <c r="G777" s="28"/>
      <c r="H777" s="28"/>
      <c r="I777" s="20" t="s">
        <v>62</v>
      </c>
      <c r="J777" s="28" t="s">
        <v>146</v>
      </c>
      <c r="K777" s="28" t="s">
        <v>66</v>
      </c>
      <c r="L777" s="20" t="s">
        <v>74</v>
      </c>
      <c r="M777" s="20"/>
      <c r="N777" s="20"/>
      <c r="O777" s="28" t="s">
        <v>62</v>
      </c>
      <c r="P777" s="20">
        <v>0</v>
      </c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2"/>
      <c r="AN777" s="64" t="s">
        <v>75</v>
      </c>
      <c r="AO777" s="25"/>
      <c r="AP777" s="25"/>
      <c r="AQ777" s="20"/>
      <c r="AR777" s="20"/>
      <c r="AS777" s="20"/>
      <c r="AT777" s="20"/>
      <c r="AU777" s="20"/>
      <c r="AV777" s="25"/>
      <c r="AW777" s="53"/>
      <c r="AX777" s="53"/>
      <c r="AY777" s="53"/>
      <c r="AZ777" s="53"/>
      <c r="BA777" s="53"/>
      <c r="BB777" s="53"/>
      <c r="BC777" s="53" t="s">
        <v>61</v>
      </c>
      <c r="BD777" s="53"/>
      <c r="BE777" s="53"/>
      <c r="BF777" s="53"/>
      <c r="BG777" s="53"/>
      <c r="BH777" s="53"/>
    </row>
    <row r="778" spans="1:60">
      <c r="A778" s="27">
        <v>109943</v>
      </c>
      <c r="B778" s="27">
        <v>109943</v>
      </c>
      <c r="C778" s="27" t="s">
        <v>610</v>
      </c>
      <c r="D778" s="27" t="s">
        <v>1624</v>
      </c>
      <c r="E778" s="27" t="s">
        <v>1625</v>
      </c>
      <c r="F778" s="28" t="s">
        <v>69</v>
      </c>
      <c r="G778" s="28"/>
      <c r="H778" s="28"/>
      <c r="I778" s="20" t="s">
        <v>62</v>
      </c>
      <c r="J778" s="28" t="s">
        <v>70</v>
      </c>
      <c r="K778" s="28" t="s">
        <v>66</v>
      </c>
      <c r="L778" s="20" t="s">
        <v>74</v>
      </c>
      <c r="M778" s="20"/>
      <c r="N778" s="20"/>
      <c r="O778" s="28" t="s">
        <v>62</v>
      </c>
      <c r="P778" s="20">
        <v>0</v>
      </c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2"/>
      <c r="AN778" s="64" t="s">
        <v>75</v>
      </c>
      <c r="AO778" s="25"/>
      <c r="AP778" s="25"/>
      <c r="AQ778" s="20"/>
      <c r="AR778" s="20"/>
      <c r="AS778" s="20"/>
      <c r="AT778" s="20"/>
      <c r="AU778" s="20"/>
      <c r="AV778" s="25"/>
      <c r="AW778" s="53"/>
      <c r="AX778" s="53"/>
      <c r="AY778" s="53"/>
      <c r="AZ778" s="53"/>
      <c r="BA778" s="53" t="s">
        <v>61</v>
      </c>
      <c r="BB778" s="53"/>
      <c r="BC778" s="53" t="s">
        <v>61</v>
      </c>
      <c r="BD778" s="53" t="s">
        <v>61</v>
      </c>
      <c r="BE778" s="53"/>
      <c r="BF778" s="53"/>
      <c r="BG778" s="53"/>
      <c r="BH778" s="53"/>
    </row>
    <row r="779" spans="1:60">
      <c r="A779" s="16">
        <v>614967</v>
      </c>
      <c r="B779" s="16">
        <v>614967</v>
      </c>
      <c r="C779" s="16" t="s">
        <v>610</v>
      </c>
      <c r="D779" s="16" t="s">
        <v>1626</v>
      </c>
      <c r="E779" s="16" t="s">
        <v>1627</v>
      </c>
      <c r="F779" s="27" t="s">
        <v>69</v>
      </c>
      <c r="G779" s="26"/>
      <c r="H779" s="25" t="s">
        <v>61</v>
      </c>
      <c r="I779" s="25" t="s">
        <v>62</v>
      </c>
      <c r="J779" s="25" t="s">
        <v>146</v>
      </c>
      <c r="K779" s="25" t="s">
        <v>66</v>
      </c>
      <c r="L779" s="53" t="s">
        <v>74</v>
      </c>
      <c r="M779" s="53"/>
      <c r="N779" s="26"/>
      <c r="O779" s="28" t="s">
        <v>62</v>
      </c>
      <c r="P779" s="20">
        <v>3</v>
      </c>
      <c r="Q779" s="20">
        <v>2</v>
      </c>
      <c r="R779" s="20">
        <v>2</v>
      </c>
      <c r="S779" s="34">
        <v>3</v>
      </c>
      <c r="T779" s="34">
        <v>3</v>
      </c>
      <c r="U779" s="20">
        <v>3</v>
      </c>
      <c r="V779" s="20">
        <v>2</v>
      </c>
      <c r="W779" s="20">
        <v>3</v>
      </c>
      <c r="X779" s="20">
        <v>0</v>
      </c>
      <c r="Y779" s="20">
        <v>0</v>
      </c>
      <c r="Z779" s="20">
        <v>2</v>
      </c>
      <c r="AA779" s="20">
        <v>0</v>
      </c>
      <c r="AB779" s="20">
        <v>0</v>
      </c>
      <c r="AC779" s="20">
        <f>SUM(Q779:AB779)</f>
        <v>20</v>
      </c>
      <c r="AD779" s="20" t="s">
        <v>99</v>
      </c>
      <c r="AE779" s="20" t="s">
        <v>62</v>
      </c>
      <c r="AF779" s="20" t="s">
        <v>62</v>
      </c>
      <c r="AG779" s="20"/>
      <c r="AH779" s="20"/>
      <c r="AI779" s="20" t="s">
        <v>98</v>
      </c>
      <c r="AJ779" s="20" t="s">
        <v>98</v>
      </c>
      <c r="AK779" s="20" t="s">
        <v>99</v>
      </c>
      <c r="AL779" s="20" t="s">
        <v>99</v>
      </c>
      <c r="AM779" s="22" t="s">
        <v>101</v>
      </c>
      <c r="AN779" s="64" t="s">
        <v>102</v>
      </c>
      <c r="AO779" s="25" t="s">
        <v>117</v>
      </c>
      <c r="AP779" s="25">
        <v>2</v>
      </c>
      <c r="AQ779" s="20"/>
      <c r="AR779" s="20"/>
      <c r="AS779" s="20"/>
      <c r="AT779" s="20"/>
      <c r="AU779" s="20"/>
      <c r="AV779" s="25"/>
      <c r="AW779" s="52"/>
      <c r="AX779" s="52"/>
      <c r="AY779" s="52" t="s">
        <v>61</v>
      </c>
      <c r="AZ779" s="52"/>
      <c r="BA779" s="52" t="s">
        <v>61</v>
      </c>
      <c r="BB779" s="52" t="s">
        <v>61</v>
      </c>
      <c r="BC779" s="52" t="s">
        <v>61</v>
      </c>
      <c r="BD779" s="52" t="s">
        <v>61</v>
      </c>
      <c r="BE779" s="52" t="s">
        <v>61</v>
      </c>
      <c r="BF779" s="52"/>
      <c r="BG779" s="52"/>
      <c r="BH779" s="52" t="s">
        <v>61</v>
      </c>
    </row>
    <row r="780" spans="1:60">
      <c r="A780" s="27">
        <v>109949</v>
      </c>
      <c r="B780" s="27">
        <v>109949</v>
      </c>
      <c r="C780" s="27" t="s">
        <v>610</v>
      </c>
      <c r="D780" s="27" t="s">
        <v>1628</v>
      </c>
      <c r="E780" s="27" t="s">
        <v>1629</v>
      </c>
      <c r="F780" s="20" t="s">
        <v>69</v>
      </c>
      <c r="G780" s="20" t="s">
        <v>61</v>
      </c>
      <c r="H780" s="28"/>
      <c r="I780" s="20" t="s">
        <v>62</v>
      </c>
      <c r="J780" s="28" t="s">
        <v>70</v>
      </c>
      <c r="K780" s="28" t="s">
        <v>66</v>
      </c>
      <c r="L780" s="20" t="s">
        <v>74</v>
      </c>
      <c r="M780" s="20"/>
      <c r="N780" s="20"/>
      <c r="O780" s="28" t="s">
        <v>62</v>
      </c>
      <c r="P780" s="20">
        <v>3</v>
      </c>
      <c r="Q780" s="20">
        <v>2</v>
      </c>
      <c r="R780" s="20">
        <v>2</v>
      </c>
      <c r="S780" s="34">
        <v>3</v>
      </c>
      <c r="T780" s="34">
        <v>3</v>
      </c>
      <c r="U780" s="20">
        <v>3</v>
      </c>
      <c r="V780" s="20">
        <v>2</v>
      </c>
      <c r="W780" s="20">
        <v>3</v>
      </c>
      <c r="X780" s="20">
        <v>0</v>
      </c>
      <c r="Y780" s="20">
        <v>0</v>
      </c>
      <c r="Z780" s="20">
        <v>2</v>
      </c>
      <c r="AA780" s="20">
        <v>0</v>
      </c>
      <c r="AB780" s="20">
        <v>0</v>
      </c>
      <c r="AC780" s="20">
        <f>SUM(Q780:AB780)</f>
        <v>20</v>
      </c>
      <c r="AD780" s="20" t="s">
        <v>99</v>
      </c>
      <c r="AE780" s="20" t="s">
        <v>62</v>
      </c>
      <c r="AF780" s="20" t="s">
        <v>62</v>
      </c>
      <c r="AG780" s="20"/>
      <c r="AH780" s="20"/>
      <c r="AI780" s="20" t="s">
        <v>98</v>
      </c>
      <c r="AJ780" s="20" t="s">
        <v>98</v>
      </c>
      <c r="AK780" s="20" t="s">
        <v>99</v>
      </c>
      <c r="AL780" s="20" t="s">
        <v>99</v>
      </c>
      <c r="AM780" s="22" t="s">
        <v>101</v>
      </c>
      <c r="AN780" s="64" t="s">
        <v>102</v>
      </c>
      <c r="AO780" s="25" t="s">
        <v>117</v>
      </c>
      <c r="AP780" s="25">
        <v>2</v>
      </c>
      <c r="AQ780" s="20"/>
      <c r="AR780" s="20"/>
      <c r="AS780" s="29" t="s">
        <v>110</v>
      </c>
      <c r="AT780" s="29"/>
      <c r="AU780" s="20"/>
      <c r="AV780" s="25"/>
      <c r="AW780" s="53"/>
      <c r="AX780" s="53"/>
      <c r="AY780" s="53" t="s">
        <v>61</v>
      </c>
      <c r="AZ780" s="53" t="s">
        <v>61</v>
      </c>
      <c r="BA780" s="53" t="s">
        <v>61</v>
      </c>
      <c r="BB780" s="53" t="s">
        <v>61</v>
      </c>
      <c r="BC780" s="53" t="s">
        <v>61</v>
      </c>
      <c r="BD780" s="53"/>
      <c r="BE780" s="53" t="s">
        <v>61</v>
      </c>
      <c r="BF780" s="53"/>
      <c r="BG780" s="53"/>
      <c r="BH780" s="53" t="s">
        <v>61</v>
      </c>
    </row>
    <row r="781" spans="1:60">
      <c r="A781" s="27">
        <v>109954</v>
      </c>
      <c r="B781" s="27">
        <v>109954</v>
      </c>
      <c r="C781" s="27" t="s">
        <v>610</v>
      </c>
      <c r="D781" s="27" t="s">
        <v>1630</v>
      </c>
      <c r="E781" s="27" t="s">
        <v>1631</v>
      </c>
      <c r="F781" s="20" t="s">
        <v>69</v>
      </c>
      <c r="G781" s="20" t="s">
        <v>61</v>
      </c>
      <c r="H781" s="28"/>
      <c r="I781" s="20" t="s">
        <v>62</v>
      </c>
      <c r="J781" s="28" t="s">
        <v>70</v>
      </c>
      <c r="K781" s="28" t="s">
        <v>66</v>
      </c>
      <c r="L781" s="20" t="s">
        <v>74</v>
      </c>
      <c r="M781" s="20"/>
      <c r="N781" s="20"/>
      <c r="O781" s="28" t="s">
        <v>62</v>
      </c>
      <c r="P781" s="20">
        <v>3</v>
      </c>
      <c r="Q781" s="20">
        <v>2</v>
      </c>
      <c r="R781" s="20">
        <v>2</v>
      </c>
      <c r="S781" s="20">
        <v>3</v>
      </c>
      <c r="T781" s="34">
        <v>0</v>
      </c>
      <c r="U781" s="20">
        <v>3</v>
      </c>
      <c r="V781" s="20">
        <v>2</v>
      </c>
      <c r="W781" s="20">
        <v>3</v>
      </c>
      <c r="X781" s="20">
        <v>0</v>
      </c>
      <c r="Y781" s="20">
        <v>0</v>
      </c>
      <c r="Z781" s="20">
        <v>2</v>
      </c>
      <c r="AA781" s="20">
        <v>0</v>
      </c>
      <c r="AB781" s="20">
        <v>0</v>
      </c>
      <c r="AC781" s="20">
        <f>SUM(Q781:AB781)</f>
        <v>17</v>
      </c>
      <c r="AD781" s="20" t="s">
        <v>99</v>
      </c>
      <c r="AE781" s="20" t="s">
        <v>62</v>
      </c>
      <c r="AF781" s="20" t="s">
        <v>62</v>
      </c>
      <c r="AG781" s="20"/>
      <c r="AH781" s="20"/>
      <c r="AI781" s="20" t="s">
        <v>98</v>
      </c>
      <c r="AJ781" s="20" t="s">
        <v>98</v>
      </c>
      <c r="AK781" s="20" t="s">
        <v>99</v>
      </c>
      <c r="AL781" s="20" t="s">
        <v>99</v>
      </c>
      <c r="AM781" s="22" t="s">
        <v>101</v>
      </c>
      <c r="AN781" s="64" t="s">
        <v>102</v>
      </c>
      <c r="AO781" s="25" t="s">
        <v>117</v>
      </c>
      <c r="AP781" s="25">
        <v>2</v>
      </c>
      <c r="AQ781" s="20"/>
      <c r="AR781" s="20"/>
      <c r="AS781" s="20" t="s">
        <v>61</v>
      </c>
      <c r="AT781" s="29" t="s">
        <v>110</v>
      </c>
      <c r="AU781" s="20"/>
      <c r="AV781" s="25"/>
      <c r="AW781" s="53"/>
      <c r="AX781" s="53" t="s">
        <v>61</v>
      </c>
      <c r="AY781" s="53"/>
      <c r="AZ781" s="53"/>
      <c r="BA781" s="53"/>
      <c r="BB781" s="53" t="s">
        <v>61</v>
      </c>
      <c r="BC781" s="53"/>
      <c r="BD781" s="53"/>
      <c r="BE781" s="53"/>
      <c r="BF781" s="53"/>
      <c r="BG781" s="53"/>
      <c r="BH781" s="53"/>
    </row>
    <row r="782" spans="1:60">
      <c r="A782" s="27">
        <v>109956</v>
      </c>
      <c r="B782" s="27">
        <v>109956</v>
      </c>
      <c r="C782" s="27" t="s">
        <v>610</v>
      </c>
      <c r="D782" s="27" t="s">
        <v>1632</v>
      </c>
      <c r="E782" s="27" t="s">
        <v>1633</v>
      </c>
      <c r="F782" s="20" t="s">
        <v>69</v>
      </c>
      <c r="G782" s="20" t="s">
        <v>61</v>
      </c>
      <c r="H782" s="28"/>
      <c r="I782" s="20" t="s">
        <v>62</v>
      </c>
      <c r="J782" s="20" t="s">
        <v>157</v>
      </c>
      <c r="K782" s="28" t="s">
        <v>66</v>
      </c>
      <c r="L782" s="20" t="s">
        <v>74</v>
      </c>
      <c r="M782" s="20"/>
      <c r="N782" s="20"/>
      <c r="O782" s="28" t="s">
        <v>62</v>
      </c>
      <c r="P782" s="20">
        <v>4</v>
      </c>
      <c r="Q782" s="20">
        <v>2</v>
      </c>
      <c r="R782" s="20">
        <v>2</v>
      </c>
      <c r="S782" s="34">
        <v>3</v>
      </c>
      <c r="T782" s="34">
        <v>3</v>
      </c>
      <c r="U782" s="20">
        <v>3</v>
      </c>
      <c r="V782" s="20">
        <v>2</v>
      </c>
      <c r="W782" s="20">
        <v>2</v>
      </c>
      <c r="X782" s="20">
        <v>2</v>
      </c>
      <c r="Y782" s="20">
        <v>0</v>
      </c>
      <c r="Z782" s="20">
        <v>2</v>
      </c>
      <c r="AA782" s="20">
        <v>3</v>
      </c>
      <c r="AB782" s="20">
        <v>2</v>
      </c>
      <c r="AC782" s="20">
        <f>SUM(Q782:AB782)</f>
        <v>26</v>
      </c>
      <c r="AD782" s="20" t="s">
        <v>98</v>
      </c>
      <c r="AE782" s="20" t="s">
        <v>62</v>
      </c>
      <c r="AF782" s="20" t="s">
        <v>62</v>
      </c>
      <c r="AG782" s="20"/>
      <c r="AH782" s="20"/>
      <c r="AI782" s="20" t="s">
        <v>100</v>
      </c>
      <c r="AJ782" s="20" t="s">
        <v>98</v>
      </c>
      <c r="AK782" s="20" t="s">
        <v>99</v>
      </c>
      <c r="AL782" s="20" t="s">
        <v>99</v>
      </c>
      <c r="AM782" s="22" t="s">
        <v>101</v>
      </c>
      <c r="AN782" s="64" t="s">
        <v>102</v>
      </c>
      <c r="AO782" s="25" t="s">
        <v>103</v>
      </c>
      <c r="AP782" s="25">
        <v>2</v>
      </c>
      <c r="AQ782" s="20"/>
      <c r="AR782" s="20"/>
      <c r="AS782" s="20" t="s">
        <v>133</v>
      </c>
      <c r="AT782" s="20"/>
      <c r="AU782" s="20"/>
      <c r="AV782" s="25"/>
      <c r="AW782" s="53"/>
      <c r="AX782" s="53" t="s">
        <v>61</v>
      </c>
      <c r="AY782" s="53"/>
      <c r="AZ782" s="53"/>
      <c r="BA782" s="53" t="s">
        <v>61</v>
      </c>
      <c r="BB782" s="53" t="s">
        <v>61</v>
      </c>
      <c r="BC782" s="53" t="s">
        <v>61</v>
      </c>
      <c r="BD782" s="53"/>
      <c r="BE782" s="53" t="s">
        <v>61</v>
      </c>
      <c r="BF782" s="53"/>
      <c r="BG782" s="53"/>
      <c r="BH782" s="53"/>
    </row>
    <row r="783" spans="1:60">
      <c r="A783" s="16">
        <v>160398</v>
      </c>
      <c r="B783" s="16">
        <v>160398</v>
      </c>
      <c r="C783" s="16" t="s">
        <v>610</v>
      </c>
      <c r="D783" s="16" t="s">
        <v>1634</v>
      </c>
      <c r="E783" s="16"/>
      <c r="F783" s="20" t="s">
        <v>69</v>
      </c>
      <c r="G783" s="20" t="s">
        <v>61</v>
      </c>
      <c r="H783" s="28"/>
      <c r="I783" s="20" t="s">
        <v>62</v>
      </c>
      <c r="J783" s="28" t="s">
        <v>70</v>
      </c>
      <c r="K783" s="28" t="s">
        <v>66</v>
      </c>
      <c r="L783" s="20" t="s">
        <v>86</v>
      </c>
      <c r="M783" s="20"/>
      <c r="N783" s="20"/>
      <c r="O783" s="28" t="s">
        <v>62</v>
      </c>
      <c r="P783" s="20">
        <v>0</v>
      </c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2"/>
      <c r="AN783" s="64" t="s">
        <v>75</v>
      </c>
      <c r="AO783" s="25"/>
      <c r="AP783" s="25"/>
      <c r="AQ783" s="20"/>
      <c r="AR783" s="20"/>
      <c r="AS783" s="20"/>
      <c r="AT783" s="20"/>
      <c r="AU783" s="20"/>
      <c r="AV783" s="25"/>
      <c r="AW783" s="52"/>
      <c r="AX783" s="52"/>
      <c r="AY783" s="52"/>
      <c r="AZ783" s="52"/>
      <c r="BA783" s="52" t="s">
        <v>61</v>
      </c>
      <c r="BB783" s="52" t="s">
        <v>61</v>
      </c>
      <c r="BC783" s="52" t="s">
        <v>61</v>
      </c>
      <c r="BD783" s="52"/>
      <c r="BE783" s="52"/>
      <c r="BF783" s="52"/>
      <c r="BG783" s="52"/>
      <c r="BH783" s="52"/>
    </row>
    <row r="784" spans="1:60">
      <c r="A784" s="27">
        <v>109965</v>
      </c>
      <c r="B784" s="27">
        <v>109965</v>
      </c>
      <c r="C784" s="27" t="s">
        <v>610</v>
      </c>
      <c r="D784" s="27" t="s">
        <v>1635</v>
      </c>
      <c r="E784" s="27" t="s">
        <v>1636</v>
      </c>
      <c r="F784" s="20" t="s">
        <v>69</v>
      </c>
      <c r="G784" s="20" t="s">
        <v>61</v>
      </c>
      <c r="H784" s="28"/>
      <c r="I784" s="20" t="s">
        <v>62</v>
      </c>
      <c r="J784" s="28" t="s">
        <v>210</v>
      </c>
      <c r="K784" s="28" t="s">
        <v>66</v>
      </c>
      <c r="L784" s="20" t="s">
        <v>74</v>
      </c>
      <c r="M784" s="20"/>
      <c r="N784" s="20"/>
      <c r="O784" s="28" t="s">
        <v>62</v>
      </c>
      <c r="P784" s="20">
        <v>3</v>
      </c>
      <c r="Q784" s="20">
        <v>2</v>
      </c>
      <c r="R784" s="20">
        <v>2</v>
      </c>
      <c r="S784" s="34">
        <v>3</v>
      </c>
      <c r="T784" s="34">
        <v>3</v>
      </c>
      <c r="U784" s="20">
        <v>3</v>
      </c>
      <c r="V784" s="20">
        <v>2</v>
      </c>
      <c r="W784" s="20">
        <v>3</v>
      </c>
      <c r="X784" s="20">
        <v>0</v>
      </c>
      <c r="Y784" s="20">
        <v>0</v>
      </c>
      <c r="Z784" s="20">
        <v>2</v>
      </c>
      <c r="AA784" s="20">
        <v>0</v>
      </c>
      <c r="AB784" s="20">
        <v>0</v>
      </c>
      <c r="AC784" s="20">
        <f>SUM(Q784:AB784)</f>
        <v>20</v>
      </c>
      <c r="AD784" s="20" t="s">
        <v>99</v>
      </c>
      <c r="AE784" s="20" t="s">
        <v>62</v>
      </c>
      <c r="AF784" s="20" t="s">
        <v>62</v>
      </c>
      <c r="AG784" s="20"/>
      <c r="AH784" s="20"/>
      <c r="AI784" s="20" t="s">
        <v>98</v>
      </c>
      <c r="AJ784" s="20" t="s">
        <v>98</v>
      </c>
      <c r="AK784" s="20" t="s">
        <v>99</v>
      </c>
      <c r="AL784" s="20" t="s">
        <v>99</v>
      </c>
      <c r="AM784" s="22" t="s">
        <v>101</v>
      </c>
      <c r="AN784" s="64" t="s">
        <v>102</v>
      </c>
      <c r="AO784" s="25" t="s">
        <v>117</v>
      </c>
      <c r="AP784" s="25">
        <v>2</v>
      </c>
      <c r="AQ784" s="20"/>
      <c r="AR784" s="20"/>
      <c r="AS784" s="20" t="s">
        <v>104</v>
      </c>
      <c r="AT784" s="20"/>
      <c r="AU784" s="20"/>
      <c r="AV784" s="25"/>
      <c r="AW784" s="53"/>
      <c r="AX784" s="53" t="s">
        <v>61</v>
      </c>
      <c r="AY784" s="53" t="s">
        <v>61</v>
      </c>
      <c r="AZ784" s="53"/>
      <c r="BA784" s="53"/>
      <c r="BB784" s="53" t="s">
        <v>61</v>
      </c>
      <c r="BC784" s="53" t="s">
        <v>61</v>
      </c>
      <c r="BD784" s="53"/>
      <c r="BE784" s="53" t="s">
        <v>61</v>
      </c>
      <c r="BF784" s="53"/>
      <c r="BG784" s="53" t="s">
        <v>61</v>
      </c>
      <c r="BH784" s="53"/>
    </row>
    <row r="785" spans="1:60">
      <c r="A785" s="27">
        <v>109969</v>
      </c>
      <c r="B785" s="27">
        <v>109969</v>
      </c>
      <c r="C785" s="27" t="s">
        <v>610</v>
      </c>
      <c r="D785" s="27" t="s">
        <v>1637</v>
      </c>
      <c r="E785" s="27" t="s">
        <v>1638</v>
      </c>
      <c r="F785" s="20" t="s">
        <v>69</v>
      </c>
      <c r="G785" s="20" t="s">
        <v>61</v>
      </c>
      <c r="H785" s="28"/>
      <c r="I785" s="20" t="s">
        <v>62</v>
      </c>
      <c r="J785" s="28" t="s">
        <v>146</v>
      </c>
      <c r="K785" s="28" t="s">
        <v>66</v>
      </c>
      <c r="L785" s="20" t="s">
        <v>74</v>
      </c>
      <c r="M785" s="20"/>
      <c r="N785" s="20"/>
      <c r="O785" s="28" t="s">
        <v>62</v>
      </c>
      <c r="P785" s="20">
        <v>3</v>
      </c>
      <c r="Q785" s="20">
        <v>2</v>
      </c>
      <c r="R785" s="20">
        <v>0</v>
      </c>
      <c r="S785" s="34">
        <v>3</v>
      </c>
      <c r="T785" s="34">
        <v>3</v>
      </c>
      <c r="U785" s="20">
        <v>3</v>
      </c>
      <c r="V785" s="20">
        <v>2</v>
      </c>
      <c r="W785" s="20">
        <v>3</v>
      </c>
      <c r="X785" s="20">
        <v>0</v>
      </c>
      <c r="Y785" s="20">
        <v>0</v>
      </c>
      <c r="Z785" s="20">
        <v>2</v>
      </c>
      <c r="AA785" s="20">
        <v>0</v>
      </c>
      <c r="AB785" s="20">
        <v>0</v>
      </c>
      <c r="AC785" s="20">
        <f>SUM(Q785:AB785)</f>
        <v>18</v>
      </c>
      <c r="AD785" s="20" t="s">
        <v>99</v>
      </c>
      <c r="AE785" s="20" t="s">
        <v>62</v>
      </c>
      <c r="AF785" s="20" t="s">
        <v>62</v>
      </c>
      <c r="AG785" s="20"/>
      <c r="AH785" s="20"/>
      <c r="AI785" s="20" t="s">
        <v>98</v>
      </c>
      <c r="AJ785" s="20" t="s">
        <v>98</v>
      </c>
      <c r="AK785" s="20" t="s">
        <v>99</v>
      </c>
      <c r="AL785" s="20" t="s">
        <v>99</v>
      </c>
      <c r="AM785" s="22" t="s">
        <v>101</v>
      </c>
      <c r="AN785" s="64" t="s">
        <v>102</v>
      </c>
      <c r="AO785" s="25" t="s">
        <v>117</v>
      </c>
      <c r="AP785" s="25">
        <v>2</v>
      </c>
      <c r="AQ785" s="20"/>
      <c r="AR785" s="20"/>
      <c r="AS785" s="20" t="s">
        <v>61</v>
      </c>
      <c r="AT785" s="20"/>
      <c r="AU785" s="20"/>
      <c r="AV785" s="25"/>
      <c r="AW785" s="53"/>
      <c r="AX785" s="53"/>
      <c r="AY785" s="53" t="s">
        <v>61</v>
      </c>
      <c r="AZ785" s="53"/>
      <c r="BA785" s="53" t="s">
        <v>61</v>
      </c>
      <c r="BB785" s="53" t="s">
        <v>61</v>
      </c>
      <c r="BC785" s="53" t="s">
        <v>61</v>
      </c>
      <c r="BD785" s="53" t="s">
        <v>61</v>
      </c>
      <c r="BE785" s="53" t="s">
        <v>61</v>
      </c>
      <c r="BF785" s="53"/>
      <c r="BG785" s="53" t="s">
        <v>61</v>
      </c>
      <c r="BH785" s="53" t="s">
        <v>61</v>
      </c>
    </row>
    <row r="786" spans="1:60">
      <c r="A786" s="27"/>
      <c r="B786" s="27"/>
      <c r="C786" s="27" t="s">
        <v>610</v>
      </c>
      <c r="D786" s="27" t="s">
        <v>1639</v>
      </c>
      <c r="E786" s="27" t="s">
        <v>1640</v>
      </c>
      <c r="F786" s="20" t="s">
        <v>69</v>
      </c>
      <c r="G786" s="20" t="s">
        <v>61</v>
      </c>
      <c r="H786" s="28"/>
      <c r="I786" s="20" t="s">
        <v>62</v>
      </c>
      <c r="J786" s="28" t="s">
        <v>70</v>
      </c>
      <c r="K786" s="28" t="s">
        <v>66</v>
      </c>
      <c r="L786" s="20" t="s">
        <v>74</v>
      </c>
      <c r="M786" s="20"/>
      <c r="N786" s="20"/>
      <c r="O786" s="28" t="s">
        <v>62</v>
      </c>
      <c r="P786" s="20">
        <v>3</v>
      </c>
      <c r="Q786" s="20">
        <v>2</v>
      </c>
      <c r="R786" s="20">
        <v>0</v>
      </c>
      <c r="S786" s="34">
        <v>3</v>
      </c>
      <c r="T786" s="34">
        <v>3</v>
      </c>
      <c r="U786" s="20">
        <v>3</v>
      </c>
      <c r="V786" s="20">
        <v>2</v>
      </c>
      <c r="W786" s="20">
        <v>3</v>
      </c>
      <c r="X786" s="20">
        <v>0</v>
      </c>
      <c r="Y786" s="20">
        <v>0</v>
      </c>
      <c r="Z786" s="20">
        <v>2</v>
      </c>
      <c r="AA786" s="20">
        <v>0</v>
      </c>
      <c r="AB786" s="20">
        <v>0</v>
      </c>
      <c r="AC786" s="20">
        <f>SUM(Q786:AB786)</f>
        <v>18</v>
      </c>
      <c r="AD786" s="20" t="s">
        <v>99</v>
      </c>
      <c r="AE786" s="20" t="s">
        <v>62</v>
      </c>
      <c r="AF786" s="20" t="s">
        <v>62</v>
      </c>
      <c r="AG786" s="20"/>
      <c r="AH786" s="20"/>
      <c r="AI786" s="20" t="s">
        <v>98</v>
      </c>
      <c r="AJ786" s="20" t="s">
        <v>98</v>
      </c>
      <c r="AK786" s="20" t="s">
        <v>99</v>
      </c>
      <c r="AL786" s="20" t="s">
        <v>99</v>
      </c>
      <c r="AM786" s="22" t="s">
        <v>101</v>
      </c>
      <c r="AN786" s="64" t="s">
        <v>102</v>
      </c>
      <c r="AO786" s="25" t="s">
        <v>117</v>
      </c>
      <c r="AP786" s="25">
        <v>2</v>
      </c>
      <c r="AQ786" s="20"/>
      <c r="AR786" s="20"/>
      <c r="AS786" s="20"/>
      <c r="AT786" s="20" t="s">
        <v>61</v>
      </c>
      <c r="AU786" s="20"/>
      <c r="AV786" s="25"/>
      <c r="AW786" s="53"/>
      <c r="AX786" s="53"/>
      <c r="AY786" s="53" t="s">
        <v>61</v>
      </c>
      <c r="AZ786" s="53"/>
      <c r="BA786" s="53"/>
      <c r="BB786" s="53"/>
      <c r="BC786" s="53"/>
      <c r="BD786" s="53"/>
      <c r="BE786" s="53"/>
      <c r="BF786" s="53"/>
      <c r="BG786" s="53"/>
      <c r="BH786" s="53" t="s">
        <v>61</v>
      </c>
    </row>
    <row r="787" spans="1:60">
      <c r="A787" s="27">
        <v>612522</v>
      </c>
      <c r="B787" s="27">
        <v>612522</v>
      </c>
      <c r="C787" s="27" t="s">
        <v>610</v>
      </c>
      <c r="D787" s="27" t="s">
        <v>1641</v>
      </c>
      <c r="E787" s="27" t="s">
        <v>1642</v>
      </c>
      <c r="F787" s="20" t="s">
        <v>60</v>
      </c>
      <c r="G787" s="20" t="s">
        <v>61</v>
      </c>
      <c r="H787" s="28"/>
      <c r="I787" s="20" t="s">
        <v>62</v>
      </c>
      <c r="J787" s="28" t="s">
        <v>70</v>
      </c>
      <c r="K787" s="28" t="s">
        <v>66</v>
      </c>
      <c r="L787" s="20" t="s">
        <v>74</v>
      </c>
      <c r="M787" s="20"/>
      <c r="N787" s="20"/>
      <c r="O787" s="28" t="s">
        <v>62</v>
      </c>
      <c r="P787" s="20">
        <v>3</v>
      </c>
      <c r="Q787" s="20">
        <v>2</v>
      </c>
      <c r="R787" s="20">
        <v>2</v>
      </c>
      <c r="S787" s="34">
        <v>3</v>
      </c>
      <c r="T787" s="34">
        <v>3</v>
      </c>
      <c r="U787" s="20">
        <v>3</v>
      </c>
      <c r="V787" s="20">
        <v>2</v>
      </c>
      <c r="W787" s="20">
        <v>3</v>
      </c>
      <c r="X787" s="20">
        <v>0</v>
      </c>
      <c r="Y787" s="20">
        <v>0</v>
      </c>
      <c r="Z787" s="20">
        <v>2</v>
      </c>
      <c r="AA787" s="20">
        <v>0</v>
      </c>
      <c r="AB787" s="20">
        <v>0</v>
      </c>
      <c r="AC787" s="20">
        <f>SUM(Q787:AB787)</f>
        <v>20</v>
      </c>
      <c r="AD787" s="20" t="s">
        <v>99</v>
      </c>
      <c r="AE787" s="20" t="s">
        <v>62</v>
      </c>
      <c r="AF787" s="20" t="s">
        <v>62</v>
      </c>
      <c r="AG787" s="20"/>
      <c r="AH787" s="20"/>
      <c r="AI787" s="20" t="s">
        <v>98</v>
      </c>
      <c r="AJ787" s="20" t="s">
        <v>98</v>
      </c>
      <c r="AK787" s="20" t="s">
        <v>99</v>
      </c>
      <c r="AL787" s="20" t="s">
        <v>99</v>
      </c>
      <c r="AM787" s="22" t="s">
        <v>101</v>
      </c>
      <c r="AN787" s="64" t="s">
        <v>102</v>
      </c>
      <c r="AO787" s="25" t="s">
        <v>117</v>
      </c>
      <c r="AP787" s="25">
        <v>2</v>
      </c>
      <c r="AQ787" s="20"/>
      <c r="AR787" s="20"/>
      <c r="AS787" s="20" t="s">
        <v>104</v>
      </c>
      <c r="AT787" s="20"/>
      <c r="AU787" s="20"/>
      <c r="AV787" s="25"/>
      <c r="AW787" s="53"/>
      <c r="AX787" s="53"/>
      <c r="AY787" s="53"/>
      <c r="AZ787" s="53"/>
      <c r="BA787" s="53"/>
      <c r="BB787" s="53" t="s">
        <v>61</v>
      </c>
      <c r="BC787" s="53"/>
      <c r="BD787" s="53"/>
      <c r="BE787" s="53"/>
      <c r="BF787" s="53"/>
      <c r="BG787" s="53"/>
      <c r="BH787" s="53"/>
    </row>
    <row r="788" spans="1:60">
      <c r="A788" s="27">
        <v>109974</v>
      </c>
      <c r="B788" s="27">
        <v>109974</v>
      </c>
      <c r="C788" s="27" t="s">
        <v>610</v>
      </c>
      <c r="D788" s="27" t="s">
        <v>1643</v>
      </c>
      <c r="E788" s="27" t="s">
        <v>1644</v>
      </c>
      <c r="F788" s="20" t="s">
        <v>69</v>
      </c>
      <c r="G788" s="20"/>
      <c r="H788" s="28"/>
      <c r="I788" s="20" t="s">
        <v>62</v>
      </c>
      <c r="J788" s="28" t="s">
        <v>70</v>
      </c>
      <c r="K788" s="28" t="s">
        <v>66</v>
      </c>
      <c r="L788" s="20" t="s">
        <v>74</v>
      </c>
      <c r="M788" s="20"/>
      <c r="N788" s="20"/>
      <c r="O788" s="28" t="s">
        <v>62</v>
      </c>
      <c r="P788" s="20">
        <v>3</v>
      </c>
      <c r="Q788" s="20">
        <v>2</v>
      </c>
      <c r="R788" s="20">
        <v>2</v>
      </c>
      <c r="S788" s="34">
        <v>3</v>
      </c>
      <c r="T788" s="34">
        <v>3</v>
      </c>
      <c r="U788" s="20">
        <v>3</v>
      </c>
      <c r="V788" s="20">
        <v>2</v>
      </c>
      <c r="W788" s="20">
        <v>3</v>
      </c>
      <c r="X788" s="20">
        <v>0</v>
      </c>
      <c r="Y788" s="20">
        <v>0</v>
      </c>
      <c r="Z788" s="20">
        <v>2</v>
      </c>
      <c r="AA788" s="20">
        <v>0</v>
      </c>
      <c r="AB788" s="20">
        <v>0</v>
      </c>
      <c r="AC788" s="20">
        <f>SUM(Q788:AB788)</f>
        <v>20</v>
      </c>
      <c r="AD788" s="20" t="s">
        <v>99</v>
      </c>
      <c r="AE788" s="20" t="s">
        <v>62</v>
      </c>
      <c r="AF788" s="20" t="s">
        <v>62</v>
      </c>
      <c r="AG788" s="20"/>
      <c r="AH788" s="20"/>
      <c r="AI788" s="20" t="s">
        <v>98</v>
      </c>
      <c r="AJ788" s="20" t="s">
        <v>98</v>
      </c>
      <c r="AK788" s="20" t="s">
        <v>99</v>
      </c>
      <c r="AL788" s="20" t="s">
        <v>99</v>
      </c>
      <c r="AM788" s="22" t="s">
        <v>101</v>
      </c>
      <c r="AN788" s="64" t="s">
        <v>102</v>
      </c>
      <c r="AO788" s="25" t="s">
        <v>117</v>
      </c>
      <c r="AP788" s="25">
        <v>2</v>
      </c>
      <c r="AQ788" s="20"/>
      <c r="AR788" s="20"/>
      <c r="AS788" s="20"/>
      <c r="AT788" s="20"/>
      <c r="AU788" s="20"/>
      <c r="AV788" s="25"/>
      <c r="AW788" s="53"/>
      <c r="AX788" s="53"/>
      <c r="AY788" s="53"/>
      <c r="AZ788" s="53"/>
      <c r="BA788" s="53"/>
      <c r="BB788" s="53" t="s">
        <v>61</v>
      </c>
      <c r="BC788" s="53" t="s">
        <v>61</v>
      </c>
      <c r="BD788" s="53"/>
      <c r="BE788" s="53"/>
      <c r="BF788" s="53"/>
      <c r="BG788" s="53"/>
      <c r="BH788" s="53" t="s">
        <v>61</v>
      </c>
    </row>
    <row r="789" spans="1:60">
      <c r="A789" s="27">
        <v>109980</v>
      </c>
      <c r="B789" s="27">
        <v>109980</v>
      </c>
      <c r="C789" s="27" t="s">
        <v>610</v>
      </c>
      <c r="D789" s="27" t="s">
        <v>1645</v>
      </c>
      <c r="E789" s="27" t="s">
        <v>1646</v>
      </c>
      <c r="F789" s="27" t="s">
        <v>69</v>
      </c>
      <c r="G789" s="26"/>
      <c r="H789" s="25" t="s">
        <v>61</v>
      </c>
      <c r="I789" s="25" t="s">
        <v>62</v>
      </c>
      <c r="J789" s="25" t="s">
        <v>146</v>
      </c>
      <c r="K789" s="25" t="s">
        <v>66</v>
      </c>
      <c r="L789" s="53" t="s">
        <v>74</v>
      </c>
      <c r="M789" s="53"/>
      <c r="N789" s="26"/>
      <c r="O789" s="28" t="s">
        <v>62</v>
      </c>
      <c r="P789" s="20">
        <v>3</v>
      </c>
      <c r="Q789" s="20">
        <v>2</v>
      </c>
      <c r="R789" s="20">
        <v>2</v>
      </c>
      <c r="S789" s="34">
        <v>3</v>
      </c>
      <c r="T789" s="34">
        <v>3</v>
      </c>
      <c r="U789" s="20">
        <v>3</v>
      </c>
      <c r="V789" s="20">
        <v>2</v>
      </c>
      <c r="W789" s="20">
        <v>3</v>
      </c>
      <c r="X789" s="20">
        <v>0</v>
      </c>
      <c r="Y789" s="20">
        <v>0</v>
      </c>
      <c r="Z789" s="20">
        <v>2</v>
      </c>
      <c r="AA789" s="20">
        <v>0</v>
      </c>
      <c r="AB789" s="20">
        <v>0</v>
      </c>
      <c r="AC789" s="20">
        <f>SUM(Q789:AB789)</f>
        <v>20</v>
      </c>
      <c r="AD789" s="20" t="s">
        <v>99</v>
      </c>
      <c r="AE789" s="20" t="s">
        <v>62</v>
      </c>
      <c r="AF789" s="20" t="s">
        <v>62</v>
      </c>
      <c r="AG789" s="20"/>
      <c r="AH789" s="20"/>
      <c r="AI789" s="20" t="s">
        <v>98</v>
      </c>
      <c r="AJ789" s="20" t="s">
        <v>98</v>
      </c>
      <c r="AK789" s="20" t="s">
        <v>99</v>
      </c>
      <c r="AL789" s="20" t="s">
        <v>99</v>
      </c>
      <c r="AM789" s="22" t="s">
        <v>101</v>
      </c>
      <c r="AN789" s="64" t="s">
        <v>102</v>
      </c>
      <c r="AO789" s="25" t="s">
        <v>117</v>
      </c>
      <c r="AP789" s="25">
        <v>2</v>
      </c>
      <c r="AQ789" s="20"/>
      <c r="AR789" s="20"/>
      <c r="AS789" s="20"/>
      <c r="AT789" s="20"/>
      <c r="AU789" s="20"/>
      <c r="AV789" s="25"/>
      <c r="AW789" s="53"/>
      <c r="AX789" s="53" t="s">
        <v>61</v>
      </c>
      <c r="AY789" s="53" t="s">
        <v>61</v>
      </c>
      <c r="AZ789" s="53" t="s">
        <v>61</v>
      </c>
      <c r="BA789" s="53"/>
      <c r="BB789" s="53" t="s">
        <v>61</v>
      </c>
      <c r="BC789" s="53" t="s">
        <v>61</v>
      </c>
      <c r="BD789" s="53" t="s">
        <v>61</v>
      </c>
      <c r="BE789" s="53" t="s">
        <v>61</v>
      </c>
      <c r="BF789" s="53"/>
      <c r="BG789" s="53"/>
      <c r="BH789" s="53" t="s">
        <v>61</v>
      </c>
    </row>
    <row r="790" spans="1:60">
      <c r="A790" s="27">
        <v>110002</v>
      </c>
      <c r="B790" s="27">
        <v>110002</v>
      </c>
      <c r="C790" s="27" t="s">
        <v>1045</v>
      </c>
      <c r="D790" s="27" t="s">
        <v>1647</v>
      </c>
      <c r="E790" s="27" t="s">
        <v>1648</v>
      </c>
      <c r="F790" s="17" t="s">
        <v>69</v>
      </c>
      <c r="G790" s="17"/>
      <c r="H790" s="18"/>
      <c r="I790" s="17" t="s">
        <v>62</v>
      </c>
      <c r="J790" s="18" t="s">
        <v>73</v>
      </c>
      <c r="K790" s="18" t="s">
        <v>66</v>
      </c>
      <c r="L790" s="20"/>
      <c r="M790" s="20"/>
      <c r="N790" s="21"/>
      <c r="O790" s="18" t="s">
        <v>66</v>
      </c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4"/>
      <c r="AN790" s="63"/>
      <c r="AO790" s="25"/>
      <c r="AP790" s="25"/>
      <c r="AQ790" s="21"/>
      <c r="AR790" s="21"/>
      <c r="AS790" s="21"/>
      <c r="AT790" s="21"/>
      <c r="AU790" s="21"/>
      <c r="AV790" s="25"/>
      <c r="AW790" s="53" t="s">
        <v>61</v>
      </c>
      <c r="AX790" s="53" t="s">
        <v>61</v>
      </c>
      <c r="AY790" s="53"/>
      <c r="AZ790" s="53"/>
      <c r="BA790" s="53" t="s">
        <v>61</v>
      </c>
      <c r="BB790" s="53" t="s">
        <v>61</v>
      </c>
      <c r="BC790" s="53" t="s">
        <v>61</v>
      </c>
      <c r="BD790" s="53" t="s">
        <v>61</v>
      </c>
      <c r="BE790" s="53" t="s">
        <v>61</v>
      </c>
      <c r="BF790" s="53"/>
      <c r="BG790" s="53"/>
      <c r="BH790" s="53"/>
    </row>
    <row r="791" spans="1:60">
      <c r="A791" s="27">
        <v>159745</v>
      </c>
      <c r="B791" s="27">
        <v>159745</v>
      </c>
      <c r="C791" s="27" t="s">
        <v>1045</v>
      </c>
      <c r="D791" s="27" t="s">
        <v>1649</v>
      </c>
      <c r="E791" s="27"/>
      <c r="F791" s="17" t="s">
        <v>60</v>
      </c>
      <c r="G791" s="17"/>
      <c r="H791" s="18"/>
      <c r="I791" s="17" t="s">
        <v>62</v>
      </c>
      <c r="J791" s="18" t="s">
        <v>73</v>
      </c>
      <c r="K791" s="18" t="s">
        <v>66</v>
      </c>
      <c r="L791" s="20"/>
      <c r="M791" s="20"/>
      <c r="N791" s="21"/>
      <c r="O791" s="18" t="s">
        <v>66</v>
      </c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4"/>
      <c r="AN791" s="63"/>
      <c r="AO791" s="25"/>
      <c r="AP791" s="25"/>
      <c r="AQ791" s="21"/>
      <c r="AR791" s="21"/>
      <c r="AS791" s="21"/>
      <c r="AT791" s="21"/>
      <c r="AU791" s="21"/>
      <c r="AV791" s="25"/>
      <c r="AW791" s="53"/>
      <c r="AX791" s="53"/>
      <c r="AY791" s="53"/>
      <c r="AZ791" s="53"/>
      <c r="BA791" s="53"/>
      <c r="BB791" s="53"/>
      <c r="BC791" s="53"/>
      <c r="BD791" s="53"/>
      <c r="BE791" s="53" t="s">
        <v>61</v>
      </c>
      <c r="BF791" s="53"/>
      <c r="BG791" s="53"/>
      <c r="BH791" s="53"/>
    </row>
    <row r="792" spans="1:60">
      <c r="A792" s="16">
        <v>110068</v>
      </c>
      <c r="B792" s="16">
        <v>110068</v>
      </c>
      <c r="C792" s="16" t="s">
        <v>185</v>
      </c>
      <c r="D792" s="16" t="s">
        <v>1650</v>
      </c>
      <c r="E792" s="16" t="s">
        <v>1651</v>
      </c>
      <c r="F792" s="17" t="s">
        <v>69</v>
      </c>
      <c r="G792" s="17" t="s">
        <v>61</v>
      </c>
      <c r="H792" s="18"/>
      <c r="I792" s="17" t="s">
        <v>62</v>
      </c>
      <c r="J792" s="18" t="s">
        <v>73</v>
      </c>
      <c r="K792" s="18" t="s">
        <v>66</v>
      </c>
      <c r="L792" s="20"/>
      <c r="M792" s="20"/>
      <c r="N792" s="25" t="s">
        <v>61</v>
      </c>
      <c r="O792" s="18" t="s">
        <v>66</v>
      </c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4"/>
      <c r="AN792" s="63"/>
      <c r="AO792" s="25"/>
      <c r="AP792" s="25"/>
      <c r="AQ792" s="21"/>
      <c r="AR792" s="21"/>
      <c r="AS792" s="21"/>
      <c r="AT792" s="21"/>
      <c r="AU792" s="21"/>
      <c r="AV792" s="25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</row>
    <row r="793" spans="1:60">
      <c r="A793" s="16">
        <v>110072</v>
      </c>
      <c r="B793" s="16">
        <v>110072</v>
      </c>
      <c r="C793" s="16" t="s">
        <v>185</v>
      </c>
      <c r="D793" s="16" t="s">
        <v>1652</v>
      </c>
      <c r="E793" s="16" t="s">
        <v>1653</v>
      </c>
      <c r="F793" s="17" t="s">
        <v>69</v>
      </c>
      <c r="G793" s="17" t="s">
        <v>61</v>
      </c>
      <c r="H793" s="18"/>
      <c r="I793" s="17" t="s">
        <v>62</v>
      </c>
      <c r="J793" s="18" t="s">
        <v>146</v>
      </c>
      <c r="K793" s="18" t="s">
        <v>66</v>
      </c>
      <c r="L793" s="20"/>
      <c r="M793" s="20"/>
      <c r="N793" s="25" t="s">
        <v>61</v>
      </c>
      <c r="O793" s="18" t="s">
        <v>66</v>
      </c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4"/>
      <c r="AN793" s="63"/>
      <c r="AO793" s="25"/>
      <c r="AP793" s="25"/>
      <c r="AQ793" s="21"/>
      <c r="AR793" s="21"/>
      <c r="AS793" s="20" t="s">
        <v>61</v>
      </c>
      <c r="AT793" s="20"/>
      <c r="AU793" s="21"/>
      <c r="AV793" s="25"/>
      <c r="AW793" s="52"/>
      <c r="AX793" s="52" t="s">
        <v>61</v>
      </c>
      <c r="AY793" s="52"/>
      <c r="AZ793" s="52" t="s">
        <v>61</v>
      </c>
      <c r="BA793" s="52"/>
      <c r="BB793" s="52"/>
      <c r="BC793" s="52"/>
      <c r="BD793" s="52" t="s">
        <v>61</v>
      </c>
      <c r="BE793" s="52"/>
      <c r="BF793" s="52" t="s">
        <v>61</v>
      </c>
      <c r="BG793" s="52"/>
      <c r="BH793" s="52" t="s">
        <v>61</v>
      </c>
    </row>
    <row r="794" spans="1:60">
      <c r="A794" s="16">
        <v>161776</v>
      </c>
      <c r="B794" s="16">
        <v>161776</v>
      </c>
      <c r="C794" s="16" t="s">
        <v>168</v>
      </c>
      <c r="D794" s="16" t="s">
        <v>1654</v>
      </c>
      <c r="E794" s="16" t="s">
        <v>1655</v>
      </c>
      <c r="F794" s="17" t="s">
        <v>69</v>
      </c>
      <c r="G794" s="17" t="s">
        <v>61</v>
      </c>
      <c r="H794" s="18"/>
      <c r="I794" s="17" t="s">
        <v>62</v>
      </c>
      <c r="J794" s="18" t="s">
        <v>73</v>
      </c>
      <c r="K794" s="18" t="s">
        <v>66</v>
      </c>
      <c r="L794" s="20"/>
      <c r="M794" s="20"/>
      <c r="N794" s="25"/>
      <c r="O794" s="18" t="s">
        <v>66</v>
      </c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4"/>
      <c r="AN794" s="63"/>
      <c r="AO794" s="25"/>
      <c r="AP794" s="25"/>
      <c r="AQ794" s="21"/>
      <c r="AR794" s="21"/>
      <c r="AS794" s="20" t="s">
        <v>61</v>
      </c>
      <c r="AT794" s="20"/>
      <c r="AU794" s="21"/>
      <c r="AV794" s="25"/>
      <c r="AW794" s="52"/>
      <c r="AX794" s="52"/>
      <c r="AY794" s="52"/>
      <c r="AZ794" s="52"/>
      <c r="BA794" s="52"/>
      <c r="BB794" s="52" t="s">
        <v>61</v>
      </c>
      <c r="BC794" s="52" t="s">
        <v>61</v>
      </c>
      <c r="BD794" s="52" t="s">
        <v>61</v>
      </c>
      <c r="BE794" s="52"/>
      <c r="BF794" s="52"/>
      <c r="BG794" s="52"/>
      <c r="BH794" s="52"/>
    </row>
    <row r="795" spans="1:60">
      <c r="A795" s="27">
        <v>110139</v>
      </c>
      <c r="B795" s="27">
        <v>110139</v>
      </c>
      <c r="C795" s="27" t="s">
        <v>105</v>
      </c>
      <c r="D795" s="27" t="s">
        <v>1656</v>
      </c>
      <c r="E795" s="27" t="s">
        <v>1657</v>
      </c>
      <c r="F795" s="20" t="s">
        <v>69</v>
      </c>
      <c r="G795" s="20"/>
      <c r="H795" s="28"/>
      <c r="I795" s="20" t="s">
        <v>62</v>
      </c>
      <c r="J795" s="28" t="s">
        <v>85</v>
      </c>
      <c r="K795" s="28" t="s">
        <v>66</v>
      </c>
      <c r="L795" s="20" t="s">
        <v>74</v>
      </c>
      <c r="M795" s="20"/>
      <c r="N795" s="20"/>
      <c r="O795" s="28" t="s">
        <v>62</v>
      </c>
      <c r="P795" s="20">
        <v>1</v>
      </c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2"/>
      <c r="AN795" s="64" t="s">
        <v>80</v>
      </c>
      <c r="AO795" s="25"/>
      <c r="AP795" s="25"/>
      <c r="AQ795" s="20"/>
      <c r="AR795" s="20"/>
      <c r="AS795" s="20"/>
      <c r="AT795" s="20"/>
      <c r="AU795" s="20"/>
      <c r="AV795" s="25"/>
      <c r="AW795" s="53" t="s">
        <v>61</v>
      </c>
      <c r="AX795" s="53" t="s">
        <v>61</v>
      </c>
      <c r="AY795" s="53" t="s">
        <v>61</v>
      </c>
      <c r="AZ795" s="53" t="s">
        <v>61</v>
      </c>
      <c r="BA795" s="53" t="s">
        <v>61</v>
      </c>
      <c r="BB795" s="53" t="s">
        <v>61</v>
      </c>
      <c r="BC795" s="53"/>
      <c r="BD795" s="53" t="s">
        <v>61</v>
      </c>
      <c r="BE795" s="53" t="s">
        <v>61</v>
      </c>
      <c r="BF795" s="53" t="s">
        <v>61</v>
      </c>
      <c r="BG795" s="53" t="s">
        <v>61</v>
      </c>
      <c r="BH795" s="53" t="s">
        <v>61</v>
      </c>
    </row>
    <row r="796" spans="1:60">
      <c r="A796" s="27">
        <v>110147</v>
      </c>
      <c r="B796" s="27">
        <v>110147</v>
      </c>
      <c r="C796" s="27" t="s">
        <v>1480</v>
      </c>
      <c r="D796" s="27" t="s">
        <v>1658</v>
      </c>
      <c r="E796" s="27" t="s">
        <v>1659</v>
      </c>
      <c r="F796" s="18" t="s">
        <v>69</v>
      </c>
      <c r="G796" s="18"/>
      <c r="H796" s="18"/>
      <c r="I796" s="17" t="s">
        <v>62</v>
      </c>
      <c r="J796" s="18" t="s">
        <v>70</v>
      </c>
      <c r="K796" s="18" t="s">
        <v>66</v>
      </c>
      <c r="L796" s="20"/>
      <c r="M796" s="20"/>
      <c r="N796" s="25"/>
      <c r="O796" s="18" t="s">
        <v>66</v>
      </c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4"/>
      <c r="AN796" s="63"/>
      <c r="AO796" s="25"/>
      <c r="AP796" s="25"/>
      <c r="AQ796" s="21"/>
      <c r="AR796" s="21"/>
      <c r="AS796" s="21"/>
      <c r="AT796" s="21"/>
      <c r="AU796" s="21"/>
      <c r="AV796" s="25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 t="s">
        <v>61</v>
      </c>
      <c r="BH796" s="53" t="s">
        <v>61</v>
      </c>
    </row>
    <row r="797" spans="1:60">
      <c r="A797" s="16">
        <v>110225</v>
      </c>
      <c r="B797" s="16">
        <v>110225</v>
      </c>
      <c r="C797" s="16" t="s">
        <v>105</v>
      </c>
      <c r="D797" s="16" t="s">
        <v>1660</v>
      </c>
      <c r="E797" s="16" t="s">
        <v>1661</v>
      </c>
      <c r="F797" s="18" t="s">
        <v>69</v>
      </c>
      <c r="G797" s="18" t="s">
        <v>61</v>
      </c>
      <c r="H797" s="18"/>
      <c r="I797" s="17" t="s">
        <v>62</v>
      </c>
      <c r="J797" s="18" t="s">
        <v>73</v>
      </c>
      <c r="K797" s="18" t="s">
        <v>66</v>
      </c>
      <c r="L797" s="20"/>
      <c r="M797" s="20"/>
      <c r="N797" s="25" t="s">
        <v>61</v>
      </c>
      <c r="O797" s="18" t="s">
        <v>66</v>
      </c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4"/>
      <c r="AN797" s="63"/>
      <c r="AO797" s="25"/>
      <c r="AP797" s="25"/>
      <c r="AQ797" s="21"/>
      <c r="AR797" s="21"/>
      <c r="AS797" s="21"/>
      <c r="AT797" s="21"/>
      <c r="AU797" s="21"/>
      <c r="AV797" s="25"/>
      <c r="AW797" s="52"/>
      <c r="AX797" s="52"/>
      <c r="AY797" s="52"/>
      <c r="AZ797" s="52"/>
      <c r="BA797" s="52"/>
      <c r="BB797" s="52"/>
      <c r="BC797" s="52"/>
      <c r="BD797" s="52"/>
      <c r="BE797" s="52" t="s">
        <v>61</v>
      </c>
      <c r="BF797" s="52"/>
      <c r="BG797" s="52"/>
      <c r="BH797" s="52"/>
    </row>
    <row r="798" spans="1:60">
      <c r="A798" s="27">
        <v>447838</v>
      </c>
      <c r="B798" s="27">
        <v>447838</v>
      </c>
      <c r="C798" s="27" t="s">
        <v>168</v>
      </c>
      <c r="D798" s="27" t="s">
        <v>1662</v>
      </c>
      <c r="E798" s="27"/>
      <c r="F798" s="20" t="s">
        <v>69</v>
      </c>
      <c r="G798" s="20" t="s">
        <v>61</v>
      </c>
      <c r="H798" s="28"/>
      <c r="I798" s="20" t="s">
        <v>62</v>
      </c>
      <c r="J798" s="28" t="s">
        <v>93</v>
      </c>
      <c r="K798" s="28" t="s">
        <v>66</v>
      </c>
      <c r="L798" s="20" t="s">
        <v>86</v>
      </c>
      <c r="M798" s="20"/>
      <c r="N798" s="20"/>
      <c r="O798" s="28" t="s">
        <v>62</v>
      </c>
      <c r="P798" s="20">
        <v>0</v>
      </c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2"/>
      <c r="AN798" s="64" t="s">
        <v>75</v>
      </c>
      <c r="AO798" s="25"/>
      <c r="AP798" s="25"/>
      <c r="AQ798" s="20"/>
      <c r="AR798" s="20"/>
      <c r="AS798" s="20"/>
      <c r="AT798" s="20"/>
      <c r="AU798" s="20"/>
      <c r="AV798" s="25"/>
      <c r="AW798" s="53"/>
      <c r="AX798" s="53"/>
      <c r="AY798" s="53"/>
      <c r="AZ798" s="53"/>
      <c r="BA798" s="53"/>
      <c r="BB798" s="53"/>
      <c r="BC798" s="53"/>
      <c r="BD798" s="53"/>
      <c r="BE798" s="53" t="s">
        <v>61</v>
      </c>
      <c r="BF798" s="53"/>
      <c r="BG798" s="53"/>
      <c r="BH798" s="53"/>
    </row>
    <row r="799" spans="1:60">
      <c r="A799" s="16">
        <v>446800</v>
      </c>
      <c r="B799" s="16">
        <v>446800</v>
      </c>
      <c r="C799" s="16" t="s">
        <v>1663</v>
      </c>
      <c r="D799" s="16" t="s">
        <v>1664</v>
      </c>
      <c r="E799" s="16"/>
      <c r="F799" s="17" t="s">
        <v>69</v>
      </c>
      <c r="G799" s="17" t="s">
        <v>61</v>
      </c>
      <c r="H799" s="18"/>
      <c r="I799" s="17" t="s">
        <v>62</v>
      </c>
      <c r="J799" s="18" t="s">
        <v>210</v>
      </c>
      <c r="K799" s="18" t="s">
        <v>66</v>
      </c>
      <c r="L799" s="20" t="s">
        <v>65</v>
      </c>
      <c r="M799" s="20"/>
      <c r="N799" s="25"/>
      <c r="O799" s="18" t="s">
        <v>66</v>
      </c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4"/>
      <c r="AN799" s="63"/>
      <c r="AO799" s="25"/>
      <c r="AP799" s="25"/>
      <c r="AQ799" s="21"/>
      <c r="AR799" s="21"/>
      <c r="AS799" s="21"/>
      <c r="AT799" s="21"/>
      <c r="AU799" s="21"/>
      <c r="AV799" s="25"/>
      <c r="AW799" s="52"/>
      <c r="AX799" s="52"/>
      <c r="AY799" s="52"/>
      <c r="AZ799" s="52"/>
      <c r="BA799" s="52"/>
      <c r="BB799" s="52" t="s">
        <v>61</v>
      </c>
      <c r="BC799" s="52"/>
      <c r="BD799" s="52"/>
      <c r="BE799" s="52"/>
      <c r="BF799" s="52"/>
      <c r="BG799" s="52"/>
      <c r="BH799" s="52"/>
    </row>
    <row r="800" spans="1:60">
      <c r="A800" s="27">
        <v>110758</v>
      </c>
      <c r="B800" s="27">
        <v>110758</v>
      </c>
      <c r="C800" s="27" t="s">
        <v>1663</v>
      </c>
      <c r="D800" s="27" t="s">
        <v>1665</v>
      </c>
      <c r="E800" s="27" t="s">
        <v>1666</v>
      </c>
      <c r="F800" s="17" t="s">
        <v>69</v>
      </c>
      <c r="G800" s="17" t="s">
        <v>61</v>
      </c>
      <c r="H800" s="18"/>
      <c r="I800" s="17" t="s">
        <v>62</v>
      </c>
      <c r="J800" s="18" t="s">
        <v>210</v>
      </c>
      <c r="K800" s="18" t="s">
        <v>66</v>
      </c>
      <c r="L800" s="20" t="s">
        <v>65</v>
      </c>
      <c r="M800" s="20"/>
      <c r="N800" s="25" t="s">
        <v>61</v>
      </c>
      <c r="O800" s="18" t="s">
        <v>66</v>
      </c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4"/>
      <c r="AN800" s="63"/>
      <c r="AO800" s="25"/>
      <c r="AP800" s="25"/>
      <c r="AQ800" s="21"/>
      <c r="AR800" s="21"/>
      <c r="AS800" s="20" t="s">
        <v>61</v>
      </c>
      <c r="AT800" s="20"/>
      <c r="AU800" s="21"/>
      <c r="AV800" s="25"/>
      <c r="AW800" s="53"/>
      <c r="AX800" s="53"/>
      <c r="AY800" s="53"/>
      <c r="AZ800" s="53"/>
      <c r="BA800" s="53" t="s">
        <v>61</v>
      </c>
      <c r="BB800" s="53" t="s">
        <v>61</v>
      </c>
      <c r="BC800" s="53"/>
      <c r="BD800" s="53" t="s">
        <v>61</v>
      </c>
      <c r="BE800" s="53" t="s">
        <v>61</v>
      </c>
      <c r="BF800" s="53"/>
      <c r="BG800" s="53"/>
      <c r="BH800" s="53"/>
    </row>
    <row r="801" spans="1:60">
      <c r="A801" s="27">
        <v>110762</v>
      </c>
      <c r="B801" s="27">
        <v>110762</v>
      </c>
      <c r="C801" s="27" t="s">
        <v>1663</v>
      </c>
      <c r="D801" s="27" t="s">
        <v>1667</v>
      </c>
      <c r="E801" s="27" t="s">
        <v>1668</v>
      </c>
      <c r="F801" s="18" t="s">
        <v>69</v>
      </c>
      <c r="G801" s="18"/>
      <c r="H801" s="18"/>
      <c r="I801" s="17" t="s">
        <v>62</v>
      </c>
      <c r="J801" s="18" t="s">
        <v>70</v>
      </c>
      <c r="K801" s="18" t="s">
        <v>66</v>
      </c>
      <c r="L801" s="20" t="s">
        <v>866</v>
      </c>
      <c r="M801" s="20"/>
      <c r="N801" s="25"/>
      <c r="O801" s="18" t="s">
        <v>66</v>
      </c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4"/>
      <c r="AN801" s="63"/>
      <c r="AO801" s="25"/>
      <c r="AP801" s="25"/>
      <c r="AQ801" s="21"/>
      <c r="AR801" s="21"/>
      <c r="AS801" s="21"/>
      <c r="AT801" s="21"/>
      <c r="AU801" s="21"/>
      <c r="AV801" s="25"/>
      <c r="AW801" s="53"/>
      <c r="AX801" s="53"/>
      <c r="AY801" s="53"/>
      <c r="AZ801" s="53"/>
      <c r="BA801" s="53"/>
      <c r="BB801" s="53" t="s">
        <v>61</v>
      </c>
      <c r="BC801" s="53"/>
      <c r="BD801" s="53"/>
      <c r="BE801" s="53"/>
      <c r="BF801" s="53"/>
      <c r="BG801" s="53"/>
      <c r="BH801" s="53"/>
    </row>
    <row r="802" spans="1:60">
      <c r="A802" s="16">
        <v>610563</v>
      </c>
      <c r="B802" s="16">
        <v>610563</v>
      </c>
      <c r="C802" s="16" t="s">
        <v>1663</v>
      </c>
      <c r="D802" s="16" t="s">
        <v>1669</v>
      </c>
      <c r="E802" s="16"/>
      <c r="F802" s="20" t="s">
        <v>69</v>
      </c>
      <c r="G802" s="20" t="s">
        <v>61</v>
      </c>
      <c r="H802" s="25"/>
      <c r="I802" s="25" t="s">
        <v>66</v>
      </c>
      <c r="J802" s="35" t="s">
        <v>70</v>
      </c>
      <c r="K802" s="35" t="s">
        <v>66</v>
      </c>
      <c r="L802" s="25"/>
      <c r="M802" s="25"/>
      <c r="N802" s="25"/>
      <c r="O802" s="35" t="s">
        <v>62</v>
      </c>
      <c r="P802" s="25" t="s">
        <v>546</v>
      </c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6"/>
      <c r="AN802" s="66" t="s">
        <v>119</v>
      </c>
      <c r="AO802" s="25" t="s">
        <v>120</v>
      </c>
      <c r="AP802" s="25"/>
      <c r="AQ802" s="25"/>
      <c r="AR802" s="25"/>
      <c r="AS802" s="25"/>
      <c r="AT802" s="25"/>
      <c r="AU802" s="25"/>
      <c r="AV802" s="25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</row>
    <row r="803" spans="1:60">
      <c r="A803" s="16">
        <v>110770</v>
      </c>
      <c r="B803" s="16">
        <v>110770</v>
      </c>
      <c r="C803" s="16" t="s">
        <v>1663</v>
      </c>
      <c r="D803" s="16" t="s">
        <v>1670</v>
      </c>
      <c r="E803" s="16"/>
      <c r="F803" s="17" t="s">
        <v>69</v>
      </c>
      <c r="G803" s="17" t="s">
        <v>61</v>
      </c>
      <c r="H803" s="18"/>
      <c r="I803" s="17" t="s">
        <v>62</v>
      </c>
      <c r="J803" s="18" t="s">
        <v>1671</v>
      </c>
      <c r="K803" s="18" t="s">
        <v>66</v>
      </c>
      <c r="L803" s="20"/>
      <c r="M803" s="20"/>
      <c r="N803" s="25"/>
      <c r="O803" s="18" t="s">
        <v>66</v>
      </c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4"/>
      <c r="AN803" s="63"/>
      <c r="AO803" s="25"/>
      <c r="AP803" s="25"/>
      <c r="AQ803" s="21"/>
      <c r="AR803" s="21"/>
      <c r="AS803" s="20" t="s">
        <v>61</v>
      </c>
      <c r="AT803" s="20"/>
      <c r="AU803" s="21"/>
      <c r="AV803" s="25"/>
      <c r="AW803" s="52"/>
      <c r="AX803" s="52"/>
      <c r="AY803" s="52"/>
      <c r="AZ803" s="52"/>
      <c r="BA803" s="52" t="s">
        <v>61</v>
      </c>
      <c r="BB803" s="52" t="s">
        <v>61</v>
      </c>
      <c r="BC803" s="52"/>
      <c r="BD803" s="52" t="s">
        <v>61</v>
      </c>
      <c r="BE803" s="52" t="s">
        <v>61</v>
      </c>
      <c r="BF803" s="52"/>
      <c r="BG803" s="52"/>
      <c r="BH803" s="52"/>
    </row>
    <row r="804" spans="1:60">
      <c r="A804" s="27">
        <v>110781</v>
      </c>
      <c r="B804" s="27">
        <v>110781</v>
      </c>
      <c r="C804" s="27" t="s">
        <v>1663</v>
      </c>
      <c r="D804" s="27" t="s">
        <v>1672</v>
      </c>
      <c r="E804" s="27" t="s">
        <v>1673</v>
      </c>
      <c r="F804" s="17" t="s">
        <v>69</v>
      </c>
      <c r="G804" s="26"/>
      <c r="H804" s="26"/>
      <c r="I804" s="25" t="s">
        <v>66</v>
      </c>
      <c r="J804" s="25" t="s">
        <v>70</v>
      </c>
      <c r="K804" s="25" t="s">
        <v>66</v>
      </c>
      <c r="L804" s="25"/>
      <c r="M804" s="25"/>
      <c r="N804" s="25"/>
      <c r="O804" s="25" t="s">
        <v>62</v>
      </c>
      <c r="P804" s="25" t="s">
        <v>546</v>
      </c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6"/>
      <c r="AN804" s="66" t="s">
        <v>119</v>
      </c>
      <c r="AO804" s="25" t="s">
        <v>120</v>
      </c>
      <c r="AP804" s="25"/>
      <c r="AQ804" s="25"/>
      <c r="AR804" s="25"/>
      <c r="AS804" s="25"/>
      <c r="AT804" s="25"/>
      <c r="AU804" s="25"/>
      <c r="AV804" s="25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</row>
    <row r="805" spans="1:60">
      <c r="A805" s="27">
        <v>611050</v>
      </c>
      <c r="B805" s="27">
        <v>611050</v>
      </c>
      <c r="C805" s="27" t="s">
        <v>1045</v>
      </c>
      <c r="D805" s="27" t="s">
        <v>1674</v>
      </c>
      <c r="E805" s="27"/>
      <c r="F805" s="17" t="s">
        <v>69</v>
      </c>
      <c r="G805" s="17" t="s">
        <v>61</v>
      </c>
      <c r="H805" s="18"/>
      <c r="I805" s="17" t="s">
        <v>62</v>
      </c>
      <c r="J805" s="18" t="s">
        <v>93</v>
      </c>
      <c r="K805" s="18" t="s">
        <v>66</v>
      </c>
      <c r="L805" s="20" t="s">
        <v>65</v>
      </c>
      <c r="M805" s="20"/>
      <c r="N805" s="25"/>
      <c r="O805" s="18" t="s">
        <v>66</v>
      </c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4"/>
      <c r="AN805" s="63"/>
      <c r="AO805" s="25"/>
      <c r="AP805" s="25"/>
      <c r="AQ805" s="21"/>
      <c r="AR805" s="21"/>
      <c r="AS805" s="21"/>
      <c r="AT805" s="21"/>
      <c r="AU805" s="21"/>
      <c r="AV805" s="25"/>
      <c r="AW805" s="53"/>
      <c r="AX805" s="53"/>
      <c r="AY805" s="53"/>
      <c r="AZ805" s="53"/>
      <c r="BA805" s="53"/>
      <c r="BB805" s="53"/>
      <c r="BC805" s="53"/>
      <c r="BD805" s="53"/>
      <c r="BE805" s="53" t="s">
        <v>61</v>
      </c>
      <c r="BF805" s="53"/>
      <c r="BG805" s="53"/>
      <c r="BH805" s="53"/>
    </row>
    <row r="806" spans="1:60">
      <c r="A806" s="27">
        <v>111821</v>
      </c>
      <c r="B806" s="27">
        <v>111821</v>
      </c>
      <c r="C806" s="27" t="s">
        <v>141</v>
      </c>
      <c r="D806" s="27" t="s">
        <v>1675</v>
      </c>
      <c r="E806" s="27" t="s">
        <v>1676</v>
      </c>
      <c r="F806" s="28" t="s">
        <v>69</v>
      </c>
      <c r="G806" s="28" t="s">
        <v>61</v>
      </c>
      <c r="H806" s="28"/>
      <c r="I806" s="20" t="s">
        <v>62</v>
      </c>
      <c r="J806" s="28" t="s">
        <v>292</v>
      </c>
      <c r="K806" s="28" t="s">
        <v>66</v>
      </c>
      <c r="L806" s="20" t="s">
        <v>86</v>
      </c>
      <c r="M806" s="20"/>
      <c r="N806" s="20"/>
      <c r="O806" s="28" t="s">
        <v>62</v>
      </c>
      <c r="P806" s="20">
        <v>2</v>
      </c>
      <c r="Q806" s="20">
        <v>0</v>
      </c>
      <c r="R806" s="20">
        <v>2</v>
      </c>
      <c r="S806" s="34">
        <v>2</v>
      </c>
      <c r="T806" s="34">
        <v>3</v>
      </c>
      <c r="U806" s="20">
        <v>3</v>
      </c>
      <c r="V806" s="20">
        <v>2</v>
      </c>
      <c r="W806" s="20">
        <v>1</v>
      </c>
      <c r="X806" s="20">
        <v>2</v>
      </c>
      <c r="Y806" s="20">
        <v>0</v>
      </c>
      <c r="Z806" s="20">
        <v>2</v>
      </c>
      <c r="AA806" s="20">
        <v>0</v>
      </c>
      <c r="AB806" s="20">
        <v>0</v>
      </c>
      <c r="AC806" s="20">
        <f>SUM(Q806:AB806)</f>
        <v>17</v>
      </c>
      <c r="AD806" s="20" t="s">
        <v>99</v>
      </c>
      <c r="AE806" s="20" t="s">
        <v>62</v>
      </c>
      <c r="AF806" s="20" t="s">
        <v>62</v>
      </c>
      <c r="AG806" s="20"/>
      <c r="AH806" s="20"/>
      <c r="AI806" s="20" t="s">
        <v>99</v>
      </c>
      <c r="AJ806" s="20" t="s">
        <v>99</v>
      </c>
      <c r="AK806" s="20" t="s">
        <v>99</v>
      </c>
      <c r="AL806" s="20" t="s">
        <v>99</v>
      </c>
      <c r="AM806" s="22" t="s">
        <v>124</v>
      </c>
      <c r="AN806" s="64" t="s">
        <v>102</v>
      </c>
      <c r="AO806" s="25" t="s">
        <v>117</v>
      </c>
      <c r="AP806" s="25">
        <v>1</v>
      </c>
      <c r="AQ806" s="20"/>
      <c r="AR806" s="20"/>
      <c r="AS806" s="20" t="s">
        <v>61</v>
      </c>
      <c r="AT806" s="20"/>
      <c r="AU806" s="20"/>
      <c r="AV806" s="25"/>
      <c r="AW806" s="53"/>
      <c r="AX806" s="53"/>
      <c r="AY806" s="53"/>
      <c r="AZ806" s="53"/>
      <c r="BA806" s="53"/>
      <c r="BB806" s="53" t="s">
        <v>61</v>
      </c>
      <c r="BC806" s="53"/>
      <c r="BD806" s="53"/>
      <c r="BE806" s="53"/>
      <c r="BF806" s="53"/>
      <c r="BG806" s="53"/>
      <c r="BH806" s="53"/>
    </row>
    <row r="807" spans="1:60">
      <c r="A807" s="27">
        <v>111823</v>
      </c>
      <c r="B807" s="27">
        <v>111823</v>
      </c>
      <c r="C807" s="27" t="s">
        <v>141</v>
      </c>
      <c r="D807" s="27" t="s">
        <v>1677</v>
      </c>
      <c r="E807" s="27" t="s">
        <v>1676</v>
      </c>
      <c r="F807" s="20" t="s">
        <v>69</v>
      </c>
      <c r="G807" s="22"/>
      <c r="H807" s="22"/>
      <c r="I807" s="20" t="s">
        <v>62</v>
      </c>
      <c r="J807" s="28" t="s">
        <v>292</v>
      </c>
      <c r="K807" s="20" t="s">
        <v>66</v>
      </c>
      <c r="L807" s="20" t="s">
        <v>86</v>
      </c>
      <c r="M807" s="20"/>
      <c r="N807" s="20"/>
      <c r="O807" s="28" t="s">
        <v>62</v>
      </c>
      <c r="P807" s="20">
        <v>2</v>
      </c>
      <c r="Q807" s="20">
        <v>2</v>
      </c>
      <c r="R807" s="20">
        <v>2</v>
      </c>
      <c r="S807" s="20">
        <v>1</v>
      </c>
      <c r="T807" s="34">
        <v>3</v>
      </c>
      <c r="U807" s="20">
        <v>3</v>
      </c>
      <c r="V807" s="20">
        <v>2</v>
      </c>
      <c r="W807" s="20">
        <v>1</v>
      </c>
      <c r="X807" s="20">
        <v>2</v>
      </c>
      <c r="Y807" s="20">
        <v>0</v>
      </c>
      <c r="Z807" s="20">
        <v>2</v>
      </c>
      <c r="AA807" s="20">
        <v>0</v>
      </c>
      <c r="AB807" s="20">
        <v>0</v>
      </c>
      <c r="AC807" s="20">
        <f>SUM(Q807:AB807)</f>
        <v>18</v>
      </c>
      <c r="AD807" s="20" t="s">
        <v>99</v>
      </c>
      <c r="AE807" s="20" t="s">
        <v>62</v>
      </c>
      <c r="AF807" s="20" t="s">
        <v>62</v>
      </c>
      <c r="AG807" s="20"/>
      <c r="AH807" s="20"/>
      <c r="AI807" s="20" t="s">
        <v>99</v>
      </c>
      <c r="AJ807" s="20" t="s">
        <v>99</v>
      </c>
      <c r="AK807" s="20" t="s">
        <v>99</v>
      </c>
      <c r="AL807" s="20" t="s">
        <v>99</v>
      </c>
      <c r="AM807" s="22" t="s">
        <v>124</v>
      </c>
      <c r="AN807" s="64" t="s">
        <v>102</v>
      </c>
      <c r="AO807" s="25" t="s">
        <v>117</v>
      </c>
      <c r="AP807" s="25">
        <v>1</v>
      </c>
      <c r="AQ807" s="20"/>
      <c r="AR807" s="20"/>
      <c r="AS807" s="20"/>
      <c r="AT807" s="20"/>
      <c r="AU807" s="20"/>
      <c r="AV807" s="25"/>
      <c r="AW807" s="53"/>
      <c r="AX807" s="53"/>
      <c r="AY807" s="53"/>
      <c r="AZ807" s="53"/>
      <c r="BA807" s="53"/>
      <c r="BB807" s="53" t="s">
        <v>61</v>
      </c>
      <c r="BC807" s="53"/>
      <c r="BD807" s="53"/>
      <c r="BE807" s="53"/>
      <c r="BF807" s="53"/>
      <c r="BG807" s="53"/>
      <c r="BH807" s="53"/>
    </row>
    <row r="808" spans="1:60">
      <c r="A808" s="27">
        <v>111837</v>
      </c>
      <c r="B808" s="27">
        <v>111837</v>
      </c>
      <c r="C808" s="27" t="s">
        <v>199</v>
      </c>
      <c r="D808" s="27" t="s">
        <v>1678</v>
      </c>
      <c r="E808" s="27" t="s">
        <v>1679</v>
      </c>
      <c r="F808" s="17" t="s">
        <v>69</v>
      </c>
      <c r="G808" s="17" t="s">
        <v>61</v>
      </c>
      <c r="H808" s="18"/>
      <c r="I808" s="17" t="s">
        <v>62</v>
      </c>
      <c r="J808" s="18" t="s">
        <v>73</v>
      </c>
      <c r="K808" s="18" t="s">
        <v>66</v>
      </c>
      <c r="L808" s="20" t="s">
        <v>65</v>
      </c>
      <c r="M808" s="20"/>
      <c r="N808" s="25"/>
      <c r="O808" s="18" t="s">
        <v>66</v>
      </c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4"/>
      <c r="AN808" s="63"/>
      <c r="AO808" s="25"/>
      <c r="AP808" s="25"/>
      <c r="AQ808" s="21"/>
      <c r="AR808" s="21"/>
      <c r="AS808" s="21"/>
      <c r="AT808" s="21"/>
      <c r="AU808" s="21"/>
      <c r="AV808" s="25"/>
      <c r="AW808" s="53"/>
      <c r="AX808" s="53"/>
      <c r="AY808" s="53"/>
      <c r="AZ808" s="53"/>
      <c r="BA808" s="53"/>
      <c r="BB808" s="53" t="s">
        <v>61</v>
      </c>
      <c r="BC808" s="53"/>
      <c r="BD808" s="53" t="s">
        <v>61</v>
      </c>
      <c r="BE808" s="53" t="s">
        <v>61</v>
      </c>
      <c r="BF808" s="53" t="s">
        <v>61</v>
      </c>
      <c r="BG808" s="53"/>
      <c r="BH808" s="53"/>
    </row>
    <row r="809" spans="1:60">
      <c r="A809" s="16">
        <v>770959</v>
      </c>
      <c r="B809" s="16">
        <v>770959</v>
      </c>
      <c r="C809" s="16" t="s">
        <v>1680</v>
      </c>
      <c r="D809" s="16" t="s">
        <v>1681</v>
      </c>
      <c r="E809" s="16"/>
      <c r="F809" s="18" t="s">
        <v>69</v>
      </c>
      <c r="G809" s="18"/>
      <c r="H809" s="18"/>
      <c r="I809" s="17" t="s">
        <v>62</v>
      </c>
      <c r="J809" s="18" t="s">
        <v>210</v>
      </c>
      <c r="K809" s="18" t="s">
        <v>66</v>
      </c>
      <c r="L809" s="20"/>
      <c r="M809" s="20" t="s">
        <v>172</v>
      </c>
      <c r="N809" s="21"/>
      <c r="O809" s="18" t="s">
        <v>62</v>
      </c>
      <c r="P809" s="20">
        <v>0</v>
      </c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4"/>
      <c r="AN809" s="64" t="s">
        <v>75</v>
      </c>
      <c r="AO809" s="25"/>
      <c r="AP809" s="25"/>
      <c r="AQ809" s="21"/>
      <c r="AR809" s="21"/>
      <c r="AS809" s="21"/>
      <c r="AT809" s="21"/>
      <c r="AU809" s="21"/>
      <c r="AV809" s="25"/>
      <c r="AW809" s="52"/>
      <c r="AX809" s="52"/>
      <c r="AY809" s="52"/>
      <c r="AZ809" s="52"/>
      <c r="BA809" s="52" t="s">
        <v>61</v>
      </c>
      <c r="BB809" s="52"/>
      <c r="BC809" s="52"/>
      <c r="BD809" s="52"/>
      <c r="BE809" s="52"/>
      <c r="BF809" s="52"/>
      <c r="BG809" s="52"/>
      <c r="BH809" s="52"/>
    </row>
    <row r="810" spans="1:60">
      <c r="A810" s="27">
        <v>111863</v>
      </c>
      <c r="B810" s="27">
        <v>111863</v>
      </c>
      <c r="C810" s="27" t="s">
        <v>1680</v>
      </c>
      <c r="D810" s="27" t="s">
        <v>1682</v>
      </c>
      <c r="E810" s="27" t="s">
        <v>1683</v>
      </c>
      <c r="F810" s="20" t="s">
        <v>69</v>
      </c>
      <c r="G810" s="20" t="s">
        <v>61</v>
      </c>
      <c r="H810" s="28"/>
      <c r="I810" s="20" t="s">
        <v>62</v>
      </c>
      <c r="J810" s="28" t="s">
        <v>210</v>
      </c>
      <c r="K810" s="28" t="s">
        <v>66</v>
      </c>
      <c r="L810" s="20" t="s">
        <v>74</v>
      </c>
      <c r="M810" s="20"/>
      <c r="N810" s="20"/>
      <c r="O810" s="28" t="s">
        <v>62</v>
      </c>
      <c r="P810" s="20">
        <v>3</v>
      </c>
      <c r="Q810" s="20">
        <v>2</v>
      </c>
      <c r="R810" s="20">
        <v>2</v>
      </c>
      <c r="S810" s="34">
        <v>3</v>
      </c>
      <c r="T810" s="34">
        <v>3</v>
      </c>
      <c r="U810" s="20">
        <v>3</v>
      </c>
      <c r="V810" s="20">
        <v>2</v>
      </c>
      <c r="W810" s="20">
        <v>2</v>
      </c>
      <c r="X810" s="20">
        <v>1</v>
      </c>
      <c r="Y810" s="20">
        <v>1</v>
      </c>
      <c r="Z810" s="20">
        <v>2</v>
      </c>
      <c r="AA810" s="20">
        <v>0</v>
      </c>
      <c r="AB810" s="20">
        <v>2</v>
      </c>
      <c r="AC810" s="20">
        <f t="shared" ref="AC810:AC815" si="2">SUM(Q810:AB810)</f>
        <v>23</v>
      </c>
      <c r="AD810" s="20" t="s">
        <v>98</v>
      </c>
      <c r="AE810" s="20" t="s">
        <v>62</v>
      </c>
      <c r="AF810" s="20" t="s">
        <v>62</v>
      </c>
      <c r="AG810" s="20"/>
      <c r="AH810" s="20"/>
      <c r="AI810" s="20" t="s">
        <v>98</v>
      </c>
      <c r="AJ810" s="20" t="s">
        <v>98</v>
      </c>
      <c r="AK810" s="20" t="s">
        <v>99</v>
      </c>
      <c r="AL810" s="20" t="s">
        <v>99</v>
      </c>
      <c r="AM810" s="22" t="s">
        <v>101</v>
      </c>
      <c r="AN810" s="64" t="s">
        <v>102</v>
      </c>
      <c r="AO810" s="25" t="s">
        <v>103</v>
      </c>
      <c r="AP810" s="25">
        <v>2</v>
      </c>
      <c r="AQ810" s="20"/>
      <c r="AR810" s="20"/>
      <c r="AS810" s="20" t="s">
        <v>104</v>
      </c>
      <c r="AT810" s="29" t="s">
        <v>110</v>
      </c>
      <c r="AU810" s="20"/>
      <c r="AV810" s="25" t="s">
        <v>61</v>
      </c>
      <c r="AW810" s="53"/>
      <c r="AX810" s="53" t="s">
        <v>61</v>
      </c>
      <c r="AY810" s="53" t="s">
        <v>61</v>
      </c>
      <c r="AZ810" s="53" t="s">
        <v>61</v>
      </c>
      <c r="BA810" s="53" t="s">
        <v>61</v>
      </c>
      <c r="BB810" s="53" t="s">
        <v>61</v>
      </c>
      <c r="BC810" s="53" t="s">
        <v>61</v>
      </c>
      <c r="BD810" s="53" t="s">
        <v>61</v>
      </c>
      <c r="BE810" s="53" t="s">
        <v>61</v>
      </c>
      <c r="BF810" s="53" t="s">
        <v>61</v>
      </c>
      <c r="BG810" s="53"/>
      <c r="BH810" s="53" t="s">
        <v>61</v>
      </c>
    </row>
    <row r="811" spans="1:60">
      <c r="A811" s="16">
        <v>111879</v>
      </c>
      <c r="B811" s="16">
        <v>111879</v>
      </c>
      <c r="C811" s="16" t="s">
        <v>1680</v>
      </c>
      <c r="D811" s="16" t="s">
        <v>1684</v>
      </c>
      <c r="E811" s="16" t="s">
        <v>1685</v>
      </c>
      <c r="F811" s="20" t="s">
        <v>69</v>
      </c>
      <c r="G811" s="20"/>
      <c r="H811" s="28"/>
      <c r="I811" s="20" t="s">
        <v>62</v>
      </c>
      <c r="J811" s="28" t="s">
        <v>210</v>
      </c>
      <c r="K811" s="28" t="s">
        <v>66</v>
      </c>
      <c r="L811" s="20" t="s">
        <v>74</v>
      </c>
      <c r="M811" s="20"/>
      <c r="N811" s="20"/>
      <c r="O811" s="28" t="s">
        <v>62</v>
      </c>
      <c r="P811" s="20">
        <v>3</v>
      </c>
      <c r="Q811" s="20">
        <v>2</v>
      </c>
      <c r="R811" s="20">
        <v>2</v>
      </c>
      <c r="S811" s="34">
        <v>3</v>
      </c>
      <c r="T811" s="34">
        <v>3</v>
      </c>
      <c r="U811" s="20">
        <v>3</v>
      </c>
      <c r="V811" s="20">
        <v>2</v>
      </c>
      <c r="W811" s="20">
        <v>2</v>
      </c>
      <c r="X811" s="20">
        <v>1</v>
      </c>
      <c r="Y811" s="20">
        <v>1</v>
      </c>
      <c r="Z811" s="20">
        <v>2</v>
      </c>
      <c r="AA811" s="20">
        <v>0</v>
      </c>
      <c r="AB811" s="20">
        <v>0</v>
      </c>
      <c r="AC811" s="20">
        <f t="shared" si="2"/>
        <v>21</v>
      </c>
      <c r="AD811" s="20" t="s">
        <v>98</v>
      </c>
      <c r="AE811" s="20" t="s">
        <v>62</v>
      </c>
      <c r="AF811" s="20" t="s">
        <v>62</v>
      </c>
      <c r="AG811" s="20"/>
      <c r="AH811" s="20"/>
      <c r="AI811" s="20" t="s">
        <v>98</v>
      </c>
      <c r="AJ811" s="20" t="s">
        <v>99</v>
      </c>
      <c r="AK811" s="20" t="s">
        <v>98</v>
      </c>
      <c r="AL811" s="20" t="s">
        <v>99</v>
      </c>
      <c r="AM811" s="22" t="s">
        <v>101</v>
      </c>
      <c r="AN811" s="64" t="s">
        <v>102</v>
      </c>
      <c r="AO811" s="25" t="s">
        <v>117</v>
      </c>
      <c r="AP811" s="25">
        <v>1</v>
      </c>
      <c r="AQ811" s="20"/>
      <c r="AR811" s="20"/>
      <c r="AS811" s="29" t="s">
        <v>110</v>
      </c>
      <c r="AT811" s="29"/>
      <c r="AU811" s="20"/>
      <c r="AV811" s="25"/>
      <c r="AW811" s="52" t="s">
        <v>61</v>
      </c>
      <c r="AX811" s="52" t="s">
        <v>61</v>
      </c>
      <c r="AY811" s="52"/>
      <c r="AZ811" s="52"/>
      <c r="BA811" s="52" t="s">
        <v>61</v>
      </c>
      <c r="BB811" s="52" t="s">
        <v>61</v>
      </c>
      <c r="BC811" s="52" t="s">
        <v>61</v>
      </c>
      <c r="BD811" s="52" t="s">
        <v>61</v>
      </c>
      <c r="BE811" s="52" t="s">
        <v>61</v>
      </c>
      <c r="BF811" s="52" t="s">
        <v>61</v>
      </c>
      <c r="BG811" s="52"/>
      <c r="BH811" s="52"/>
    </row>
    <row r="812" spans="1:60">
      <c r="A812" s="16">
        <v>111881</v>
      </c>
      <c r="B812" s="16">
        <v>111881</v>
      </c>
      <c r="C812" s="16" t="s">
        <v>1680</v>
      </c>
      <c r="D812" s="16" t="s">
        <v>1686</v>
      </c>
      <c r="E812" s="16" t="s">
        <v>1687</v>
      </c>
      <c r="F812" s="20" t="s">
        <v>69</v>
      </c>
      <c r="G812" s="20" t="s">
        <v>61</v>
      </c>
      <c r="H812" s="28"/>
      <c r="I812" s="20" t="s">
        <v>62</v>
      </c>
      <c r="J812" s="28" t="s">
        <v>70</v>
      </c>
      <c r="K812" s="28" t="s">
        <v>66</v>
      </c>
      <c r="L812" s="20" t="s">
        <v>74</v>
      </c>
      <c r="M812" s="20"/>
      <c r="N812" s="20"/>
      <c r="O812" s="28" t="s">
        <v>62</v>
      </c>
      <c r="P812" s="20">
        <v>3</v>
      </c>
      <c r="Q812" s="20">
        <v>2</v>
      </c>
      <c r="R812" s="20">
        <v>2</v>
      </c>
      <c r="S812" s="34">
        <v>3</v>
      </c>
      <c r="T812" s="34">
        <v>3</v>
      </c>
      <c r="U812" s="20">
        <v>3</v>
      </c>
      <c r="V812" s="20">
        <v>2</v>
      </c>
      <c r="W812" s="20">
        <v>2</v>
      </c>
      <c r="X812" s="20">
        <v>2</v>
      </c>
      <c r="Y812" s="20">
        <v>1</v>
      </c>
      <c r="Z812" s="20">
        <v>2</v>
      </c>
      <c r="AA812" s="20">
        <v>0</v>
      </c>
      <c r="AB812" s="20">
        <v>0</v>
      </c>
      <c r="AC812" s="20">
        <f t="shared" si="2"/>
        <v>22</v>
      </c>
      <c r="AD812" s="20" t="s">
        <v>98</v>
      </c>
      <c r="AE812" s="20" t="s">
        <v>62</v>
      </c>
      <c r="AF812" s="20" t="s">
        <v>62</v>
      </c>
      <c r="AG812" s="20"/>
      <c r="AH812" s="20"/>
      <c r="AI812" s="20" t="s">
        <v>98</v>
      </c>
      <c r="AJ812" s="20" t="s">
        <v>99</v>
      </c>
      <c r="AK812" s="20" t="s">
        <v>98</v>
      </c>
      <c r="AL812" s="20" t="s">
        <v>99</v>
      </c>
      <c r="AM812" s="22" t="s">
        <v>101</v>
      </c>
      <c r="AN812" s="64" t="s">
        <v>102</v>
      </c>
      <c r="AO812" s="25" t="s">
        <v>103</v>
      </c>
      <c r="AP812" s="25">
        <v>1</v>
      </c>
      <c r="AQ812" s="20"/>
      <c r="AR812" s="20"/>
      <c r="AS812" s="20" t="s">
        <v>104</v>
      </c>
      <c r="AT812" s="20" t="s">
        <v>104</v>
      </c>
      <c r="AU812" s="20"/>
      <c r="AV812" s="25"/>
      <c r="AW812" s="52" t="s">
        <v>61</v>
      </c>
      <c r="AX812" s="52" t="s">
        <v>61</v>
      </c>
      <c r="AY812" s="52" t="s">
        <v>61</v>
      </c>
      <c r="AZ812" s="52" t="s">
        <v>61</v>
      </c>
      <c r="BA812" s="52" t="s">
        <v>61</v>
      </c>
      <c r="BB812" s="52" t="s">
        <v>61</v>
      </c>
      <c r="BC812" s="52" t="s">
        <v>61</v>
      </c>
      <c r="BD812" s="52" t="s">
        <v>61</v>
      </c>
      <c r="BE812" s="52" t="s">
        <v>61</v>
      </c>
      <c r="BF812" s="52" t="s">
        <v>61</v>
      </c>
      <c r="BG812" s="52" t="s">
        <v>61</v>
      </c>
      <c r="BH812" s="52" t="s">
        <v>61</v>
      </c>
    </row>
    <row r="813" spans="1:60">
      <c r="A813" s="27">
        <v>111886</v>
      </c>
      <c r="B813" s="27">
        <v>111886</v>
      </c>
      <c r="C813" s="27" t="s">
        <v>1680</v>
      </c>
      <c r="D813" s="27" t="s">
        <v>1688</v>
      </c>
      <c r="E813" s="27" t="s">
        <v>1689</v>
      </c>
      <c r="F813" s="20" t="s">
        <v>69</v>
      </c>
      <c r="G813" s="20" t="s">
        <v>61</v>
      </c>
      <c r="H813" s="28"/>
      <c r="I813" s="20" t="s">
        <v>62</v>
      </c>
      <c r="J813" s="28" t="s">
        <v>1690</v>
      </c>
      <c r="K813" s="28" t="s">
        <v>66</v>
      </c>
      <c r="L813" s="20" t="s">
        <v>74</v>
      </c>
      <c r="M813" s="20"/>
      <c r="N813" s="20"/>
      <c r="O813" s="28" t="s">
        <v>62</v>
      </c>
      <c r="P813" s="20">
        <v>3</v>
      </c>
      <c r="Q813" s="20">
        <v>2</v>
      </c>
      <c r="R813" s="20">
        <v>2</v>
      </c>
      <c r="S813" s="34">
        <v>3</v>
      </c>
      <c r="T813" s="34">
        <v>3</v>
      </c>
      <c r="U813" s="20">
        <v>3</v>
      </c>
      <c r="V813" s="20">
        <v>2</v>
      </c>
      <c r="W813" s="20">
        <v>2</v>
      </c>
      <c r="X813" s="20">
        <v>4</v>
      </c>
      <c r="Y813" s="20">
        <v>1</v>
      </c>
      <c r="Z813" s="20">
        <v>2</v>
      </c>
      <c r="AA813" s="20">
        <v>0</v>
      </c>
      <c r="AB813" s="20">
        <v>0</v>
      </c>
      <c r="AC813" s="20">
        <f t="shared" si="2"/>
        <v>24</v>
      </c>
      <c r="AD813" s="20" t="s">
        <v>98</v>
      </c>
      <c r="AE813" s="20" t="s">
        <v>62</v>
      </c>
      <c r="AF813" s="20" t="s">
        <v>62</v>
      </c>
      <c r="AG813" s="20"/>
      <c r="AH813" s="20"/>
      <c r="AI813" s="20" t="s">
        <v>98</v>
      </c>
      <c r="AJ813" s="20" t="s">
        <v>99</v>
      </c>
      <c r="AK813" s="20" t="s">
        <v>98</v>
      </c>
      <c r="AL813" s="20" t="s">
        <v>99</v>
      </c>
      <c r="AM813" s="22" t="s">
        <v>101</v>
      </c>
      <c r="AN813" s="64" t="s">
        <v>102</v>
      </c>
      <c r="AO813" s="25" t="s">
        <v>103</v>
      </c>
      <c r="AP813" s="25">
        <v>1</v>
      </c>
      <c r="AQ813" s="20"/>
      <c r="AR813" s="20"/>
      <c r="AS813" s="29" t="s">
        <v>110</v>
      </c>
      <c r="AT813" s="20" t="s">
        <v>104</v>
      </c>
      <c r="AU813" s="20"/>
      <c r="AV813" s="25"/>
      <c r="AW813" s="53" t="s">
        <v>61</v>
      </c>
      <c r="AX813" s="53" t="s">
        <v>61</v>
      </c>
      <c r="AY813" s="53" t="s">
        <v>61</v>
      </c>
      <c r="AZ813" s="53" t="s">
        <v>61</v>
      </c>
      <c r="BA813" s="53" t="s">
        <v>61</v>
      </c>
      <c r="BB813" s="53" t="s">
        <v>61</v>
      </c>
      <c r="BC813" s="53" t="s">
        <v>61</v>
      </c>
      <c r="BD813" s="53" t="s">
        <v>61</v>
      </c>
      <c r="BE813" s="53" t="s">
        <v>61</v>
      </c>
      <c r="BF813" s="53" t="s">
        <v>61</v>
      </c>
      <c r="BG813" s="53" t="s">
        <v>61</v>
      </c>
      <c r="BH813" s="53" t="s">
        <v>61</v>
      </c>
    </row>
    <row r="814" spans="1:60">
      <c r="A814" s="27">
        <v>111897</v>
      </c>
      <c r="B814" s="27">
        <v>111897</v>
      </c>
      <c r="C814" s="27" t="s">
        <v>1680</v>
      </c>
      <c r="D814" s="27" t="s">
        <v>1691</v>
      </c>
      <c r="E814" s="27" t="s">
        <v>1692</v>
      </c>
      <c r="F814" s="20" t="s">
        <v>69</v>
      </c>
      <c r="G814" s="20" t="s">
        <v>61</v>
      </c>
      <c r="H814" s="28"/>
      <c r="I814" s="20" t="s">
        <v>62</v>
      </c>
      <c r="J814" s="28" t="s">
        <v>210</v>
      </c>
      <c r="K814" s="28" t="s">
        <v>66</v>
      </c>
      <c r="L814" s="20" t="s">
        <v>74</v>
      </c>
      <c r="M814" s="20"/>
      <c r="N814" s="20"/>
      <c r="O814" s="28" t="s">
        <v>62</v>
      </c>
      <c r="P814" s="20">
        <v>3</v>
      </c>
      <c r="Q814" s="20">
        <v>2</v>
      </c>
      <c r="R814" s="20">
        <v>2</v>
      </c>
      <c r="S814" s="34">
        <v>3</v>
      </c>
      <c r="T814" s="34">
        <v>3</v>
      </c>
      <c r="U814" s="20">
        <v>3</v>
      </c>
      <c r="V814" s="20">
        <v>2</v>
      </c>
      <c r="W814" s="20">
        <v>2</v>
      </c>
      <c r="X814" s="20">
        <v>1</v>
      </c>
      <c r="Y814" s="20">
        <v>1</v>
      </c>
      <c r="Z814" s="20">
        <v>2</v>
      </c>
      <c r="AA814" s="20">
        <v>0</v>
      </c>
      <c r="AB814" s="20">
        <v>0</v>
      </c>
      <c r="AC814" s="20">
        <f t="shared" si="2"/>
        <v>21</v>
      </c>
      <c r="AD814" s="20" t="s">
        <v>98</v>
      </c>
      <c r="AE814" s="20" t="s">
        <v>62</v>
      </c>
      <c r="AF814" s="20" t="s">
        <v>62</v>
      </c>
      <c r="AG814" s="20"/>
      <c r="AH814" s="20"/>
      <c r="AI814" s="20" t="s">
        <v>98</v>
      </c>
      <c r="AJ814" s="20" t="s">
        <v>98</v>
      </c>
      <c r="AK814" s="20" t="s">
        <v>99</v>
      </c>
      <c r="AL814" s="20" t="s">
        <v>99</v>
      </c>
      <c r="AM814" s="22" t="s">
        <v>101</v>
      </c>
      <c r="AN814" s="64" t="s">
        <v>102</v>
      </c>
      <c r="AO814" s="25" t="s">
        <v>103</v>
      </c>
      <c r="AP814" s="25">
        <v>2</v>
      </c>
      <c r="AQ814" s="20"/>
      <c r="AR814" s="20"/>
      <c r="AS814" s="20" t="s">
        <v>104</v>
      </c>
      <c r="AT814" s="29" t="s">
        <v>110</v>
      </c>
      <c r="AU814" s="20"/>
      <c r="AV814" s="25"/>
      <c r="AW814" s="53"/>
      <c r="AX814" s="53" t="s">
        <v>61</v>
      </c>
      <c r="AY814" s="53"/>
      <c r="AZ814" s="53"/>
      <c r="BA814" s="53" t="s">
        <v>61</v>
      </c>
      <c r="BB814" s="53" t="s">
        <v>61</v>
      </c>
      <c r="BC814" s="53" t="s">
        <v>61</v>
      </c>
      <c r="BD814" s="53" t="s">
        <v>61</v>
      </c>
      <c r="BE814" s="53" t="s">
        <v>61</v>
      </c>
      <c r="BF814" s="53"/>
      <c r="BG814" s="53" t="s">
        <v>61</v>
      </c>
      <c r="BH814" s="53" t="s">
        <v>61</v>
      </c>
    </row>
    <row r="815" spans="1:60">
      <c r="A815" s="27">
        <v>111910</v>
      </c>
      <c r="B815" s="27">
        <v>111910</v>
      </c>
      <c r="C815" s="27" t="s">
        <v>1680</v>
      </c>
      <c r="D815" s="27" t="s">
        <v>1693</v>
      </c>
      <c r="E815" s="27" t="s">
        <v>1694</v>
      </c>
      <c r="F815" s="20" t="s">
        <v>69</v>
      </c>
      <c r="G815" s="20" t="s">
        <v>61</v>
      </c>
      <c r="H815" s="28"/>
      <c r="I815" s="20" t="s">
        <v>62</v>
      </c>
      <c r="J815" s="28" t="s">
        <v>292</v>
      </c>
      <c r="K815" s="28" t="s">
        <v>66</v>
      </c>
      <c r="L815" s="20" t="s">
        <v>74</v>
      </c>
      <c r="M815" s="20"/>
      <c r="N815" s="20"/>
      <c r="O815" s="28" t="s">
        <v>62</v>
      </c>
      <c r="P815" s="20">
        <v>2</v>
      </c>
      <c r="Q815" s="20">
        <v>2</v>
      </c>
      <c r="R815" s="20">
        <v>2</v>
      </c>
      <c r="S815" s="34">
        <v>3</v>
      </c>
      <c r="T815" s="34">
        <v>3</v>
      </c>
      <c r="U815" s="20">
        <v>3</v>
      </c>
      <c r="V815" s="20">
        <v>2</v>
      </c>
      <c r="W815" s="20">
        <v>2</v>
      </c>
      <c r="X815" s="20">
        <v>1</v>
      </c>
      <c r="Y815" s="20">
        <v>1</v>
      </c>
      <c r="Z815" s="20">
        <v>2</v>
      </c>
      <c r="AA815" s="20">
        <v>3</v>
      </c>
      <c r="AB815" s="20">
        <v>2</v>
      </c>
      <c r="AC815" s="20">
        <f t="shared" si="2"/>
        <v>26</v>
      </c>
      <c r="AD815" s="20" t="s">
        <v>98</v>
      </c>
      <c r="AE815" s="20" t="s">
        <v>62</v>
      </c>
      <c r="AF815" s="20" t="s">
        <v>62</v>
      </c>
      <c r="AG815" s="20"/>
      <c r="AH815" s="20"/>
      <c r="AI815" s="20" t="s">
        <v>98</v>
      </c>
      <c r="AJ815" s="20" t="s">
        <v>98</v>
      </c>
      <c r="AK815" s="20" t="s">
        <v>99</v>
      </c>
      <c r="AL815" s="20" t="s">
        <v>99</v>
      </c>
      <c r="AM815" s="22" t="s">
        <v>101</v>
      </c>
      <c r="AN815" s="64" t="s">
        <v>102</v>
      </c>
      <c r="AO815" s="25" t="s">
        <v>117</v>
      </c>
      <c r="AP815" s="25">
        <v>2</v>
      </c>
      <c r="AQ815" s="20"/>
      <c r="AR815" s="20"/>
      <c r="AS815" s="20" t="s">
        <v>61</v>
      </c>
      <c r="AT815" s="20"/>
      <c r="AU815" s="20"/>
      <c r="AV815" s="25"/>
      <c r="AW815" s="53"/>
      <c r="AX815" s="53"/>
      <c r="AY815" s="53"/>
      <c r="AZ815" s="53"/>
      <c r="BA815" s="53"/>
      <c r="BB815" s="53" t="s">
        <v>61</v>
      </c>
      <c r="BC815" s="53"/>
      <c r="BD815" s="53"/>
      <c r="BE815" s="53" t="s">
        <v>61</v>
      </c>
      <c r="BF815" s="53"/>
      <c r="BG815" s="53"/>
      <c r="BH815" s="53" t="s">
        <v>61</v>
      </c>
    </row>
    <row r="816" spans="1:60">
      <c r="A816" s="16">
        <v>111913</v>
      </c>
      <c r="B816" s="16">
        <v>111913</v>
      </c>
      <c r="C816" s="16" t="s">
        <v>1680</v>
      </c>
      <c r="D816" s="16" t="s">
        <v>1695</v>
      </c>
      <c r="E816" s="16" t="s">
        <v>1696</v>
      </c>
      <c r="F816" s="17" t="s">
        <v>69</v>
      </c>
      <c r="G816" s="17" t="s">
        <v>61</v>
      </c>
      <c r="H816" s="18"/>
      <c r="I816" s="17" t="s">
        <v>62</v>
      </c>
      <c r="J816" s="18" t="s">
        <v>1671</v>
      </c>
      <c r="K816" s="18" t="s">
        <v>66</v>
      </c>
      <c r="L816" s="20" t="s">
        <v>65</v>
      </c>
      <c r="M816" s="20"/>
      <c r="N816" s="25"/>
      <c r="O816" s="18" t="s">
        <v>66</v>
      </c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4"/>
      <c r="AN816" s="63"/>
      <c r="AO816" s="25"/>
      <c r="AP816" s="25"/>
      <c r="AQ816" s="21"/>
      <c r="AR816" s="21"/>
      <c r="AS816" s="21"/>
      <c r="AT816" s="21"/>
      <c r="AU816" s="21"/>
      <c r="AV816" s="25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 t="s">
        <v>61</v>
      </c>
      <c r="BH816" s="52"/>
    </row>
    <row r="817" spans="1:60">
      <c r="A817" s="16">
        <v>111924</v>
      </c>
      <c r="B817" s="16">
        <v>111924</v>
      </c>
      <c r="C817" s="16" t="s">
        <v>1680</v>
      </c>
      <c r="D817" s="16" t="s">
        <v>1697</v>
      </c>
      <c r="E817" s="16" t="s">
        <v>1698</v>
      </c>
      <c r="F817" s="17" t="s">
        <v>69</v>
      </c>
      <c r="G817" s="17" t="s">
        <v>61</v>
      </c>
      <c r="H817" s="18"/>
      <c r="I817" s="17" t="s">
        <v>62</v>
      </c>
      <c r="J817" s="18" t="s">
        <v>171</v>
      </c>
      <c r="K817" s="18" t="s">
        <v>66</v>
      </c>
      <c r="L817" s="20" t="s">
        <v>74</v>
      </c>
      <c r="M817" s="20"/>
      <c r="N817" s="38"/>
      <c r="O817" s="18" t="s">
        <v>62</v>
      </c>
      <c r="P817" s="20">
        <v>0</v>
      </c>
      <c r="Q817" s="21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64" t="s">
        <v>75</v>
      </c>
      <c r="AO817" s="24"/>
      <c r="AP817" s="21"/>
      <c r="AQ817" s="18"/>
      <c r="AR817" s="18"/>
      <c r="AS817" s="20" t="s">
        <v>61</v>
      </c>
      <c r="AT817" s="20"/>
      <c r="AU817" s="18"/>
      <c r="AV817" s="21"/>
      <c r="AW817" s="52"/>
      <c r="AX817" s="52"/>
      <c r="AY817" s="52"/>
      <c r="AZ817" s="52"/>
      <c r="BA817" s="52"/>
      <c r="BB817" s="52" t="s">
        <v>61</v>
      </c>
      <c r="BC817" s="52"/>
      <c r="BD817" s="52"/>
      <c r="BE817" s="52"/>
      <c r="BF817" s="52"/>
      <c r="BG817" s="52"/>
      <c r="BH817" s="52"/>
    </row>
    <row r="818" spans="1:60">
      <c r="A818" s="16">
        <v>112038</v>
      </c>
      <c r="B818" s="16">
        <v>112038</v>
      </c>
      <c r="C818" s="16" t="s">
        <v>1699</v>
      </c>
      <c r="D818" s="16" t="s">
        <v>1700</v>
      </c>
      <c r="E818" s="16" t="s">
        <v>1701</v>
      </c>
      <c r="F818" s="20" t="s">
        <v>69</v>
      </c>
      <c r="G818" s="20"/>
      <c r="H818" s="28"/>
      <c r="I818" s="20" t="s">
        <v>62</v>
      </c>
      <c r="J818" s="28" t="s">
        <v>85</v>
      </c>
      <c r="K818" s="28" t="s">
        <v>66</v>
      </c>
      <c r="L818" s="20" t="s">
        <v>86</v>
      </c>
      <c r="M818" s="20"/>
      <c r="N818" s="20"/>
      <c r="O818" s="28" t="s">
        <v>62</v>
      </c>
      <c r="P818" s="20">
        <v>1</v>
      </c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2"/>
      <c r="AN818" s="64" t="s">
        <v>80</v>
      </c>
      <c r="AO818" s="25"/>
      <c r="AP818" s="25"/>
      <c r="AQ818" s="20"/>
      <c r="AR818" s="20"/>
      <c r="AS818" s="20"/>
      <c r="AT818" s="20"/>
      <c r="AU818" s="20"/>
      <c r="AV818" s="25"/>
      <c r="AW818" s="52"/>
      <c r="AX818" s="52"/>
      <c r="AY818" s="52"/>
      <c r="AZ818" s="52" t="s">
        <v>61</v>
      </c>
      <c r="BA818" s="52"/>
      <c r="BB818" s="52" t="s">
        <v>61</v>
      </c>
      <c r="BC818" s="52"/>
      <c r="BD818" s="52"/>
      <c r="BE818" s="52"/>
      <c r="BF818" s="52" t="s">
        <v>61</v>
      </c>
      <c r="BG818" s="52" t="s">
        <v>61</v>
      </c>
      <c r="BH818" s="52"/>
    </row>
    <row r="819" spans="1:60">
      <c r="A819" s="16">
        <v>138532</v>
      </c>
      <c r="B819" s="16">
        <v>138532</v>
      </c>
      <c r="C819" s="16" t="s">
        <v>1699</v>
      </c>
      <c r="D819" s="16" t="s">
        <v>1702</v>
      </c>
      <c r="E819" s="16" t="s">
        <v>1703</v>
      </c>
      <c r="F819" s="20" t="s">
        <v>60</v>
      </c>
      <c r="G819" s="20" t="s">
        <v>61</v>
      </c>
      <c r="H819" s="28"/>
      <c r="I819" s="20" t="s">
        <v>62</v>
      </c>
      <c r="J819" s="28" t="s">
        <v>85</v>
      </c>
      <c r="K819" s="28" t="s">
        <v>66</v>
      </c>
      <c r="L819" s="20" t="s">
        <v>86</v>
      </c>
      <c r="M819" s="20"/>
      <c r="N819" s="20"/>
      <c r="O819" s="28" t="s">
        <v>62</v>
      </c>
      <c r="P819" s="20">
        <v>1</v>
      </c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2"/>
      <c r="AN819" s="64" t="s">
        <v>80</v>
      </c>
      <c r="AO819" s="25"/>
      <c r="AP819" s="25"/>
      <c r="AQ819" s="20"/>
      <c r="AR819" s="20"/>
      <c r="AS819" s="20"/>
      <c r="AT819" s="20"/>
      <c r="AU819" s="20"/>
      <c r="AV819" s="25"/>
      <c r="AW819" s="52"/>
      <c r="AX819" s="52"/>
      <c r="AY819" s="52"/>
      <c r="AZ819" s="52"/>
      <c r="BA819" s="52"/>
      <c r="BB819" s="52" t="s">
        <v>61</v>
      </c>
      <c r="BC819" s="52"/>
      <c r="BD819" s="52"/>
      <c r="BE819" s="52"/>
      <c r="BF819" s="52" t="s">
        <v>61</v>
      </c>
      <c r="BG819" s="52" t="s">
        <v>61</v>
      </c>
      <c r="BH819" s="52"/>
    </row>
    <row r="820" spans="1:60">
      <c r="A820" s="16">
        <v>112042</v>
      </c>
      <c r="B820" s="16">
        <v>112042</v>
      </c>
      <c r="C820" s="16" t="s">
        <v>1699</v>
      </c>
      <c r="D820" s="16" t="s">
        <v>1704</v>
      </c>
      <c r="E820" s="16" t="s">
        <v>1705</v>
      </c>
      <c r="F820" s="17" t="s">
        <v>69</v>
      </c>
      <c r="G820" s="17"/>
      <c r="H820" s="18"/>
      <c r="I820" s="17" t="s">
        <v>62</v>
      </c>
      <c r="J820" s="18" t="s">
        <v>146</v>
      </c>
      <c r="K820" s="18" t="s">
        <v>66</v>
      </c>
      <c r="L820" s="20" t="s">
        <v>65</v>
      </c>
      <c r="M820" s="20"/>
      <c r="N820" s="25"/>
      <c r="O820" s="18" t="s">
        <v>66</v>
      </c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4"/>
      <c r="AN820" s="63"/>
      <c r="AO820" s="25"/>
      <c r="AP820" s="25"/>
      <c r="AQ820" s="21"/>
      <c r="AR820" s="21"/>
      <c r="AS820" s="21"/>
      <c r="AT820" s="21"/>
      <c r="AU820" s="21"/>
      <c r="AV820" s="25"/>
      <c r="AW820" s="52"/>
      <c r="AX820" s="52"/>
      <c r="AY820" s="52"/>
      <c r="AZ820" s="52" t="s">
        <v>61</v>
      </c>
      <c r="BA820" s="52"/>
      <c r="BB820" s="52"/>
      <c r="BC820" s="52"/>
      <c r="BD820" s="52"/>
      <c r="BE820" s="52"/>
      <c r="BF820" s="52"/>
      <c r="BG820" s="52"/>
      <c r="BH820" s="52"/>
    </row>
    <row r="821" spans="1:60">
      <c r="A821" s="16">
        <v>112061</v>
      </c>
      <c r="B821" s="16">
        <v>112061</v>
      </c>
      <c r="C821" s="16" t="s">
        <v>515</v>
      </c>
      <c r="D821" s="16" t="s">
        <v>1706</v>
      </c>
      <c r="E821" s="16" t="s">
        <v>1707</v>
      </c>
      <c r="F821" s="17" t="s">
        <v>69</v>
      </c>
      <c r="G821" s="17" t="s">
        <v>61</v>
      </c>
      <c r="H821" s="18"/>
      <c r="I821" s="17" t="s">
        <v>62</v>
      </c>
      <c r="J821" s="18" t="s">
        <v>85</v>
      </c>
      <c r="K821" s="18" t="s">
        <v>66</v>
      </c>
      <c r="L821" s="20" t="s">
        <v>65</v>
      </c>
      <c r="M821" s="20"/>
      <c r="N821" s="25" t="s">
        <v>61</v>
      </c>
      <c r="O821" s="18" t="s">
        <v>66</v>
      </c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4"/>
      <c r="AN821" s="63"/>
      <c r="AO821" s="25"/>
      <c r="AP821" s="25"/>
      <c r="AQ821" s="21"/>
      <c r="AR821" s="21"/>
      <c r="AS821" s="20" t="s">
        <v>61</v>
      </c>
      <c r="AT821" s="20"/>
      <c r="AU821" s="21"/>
      <c r="AV821" s="25"/>
      <c r="AW821" s="52"/>
      <c r="AX821" s="52"/>
      <c r="AY821" s="52"/>
      <c r="AZ821" s="52"/>
      <c r="BA821" s="52"/>
      <c r="BB821" s="52"/>
      <c r="BC821" s="52"/>
      <c r="BD821" s="52" t="s">
        <v>61</v>
      </c>
      <c r="BE821" s="52"/>
      <c r="BF821" s="52"/>
      <c r="BG821" s="52"/>
      <c r="BH821" s="52"/>
    </row>
    <row r="822" spans="1:60">
      <c r="A822" s="16">
        <v>112100</v>
      </c>
      <c r="B822" s="16">
        <v>112100</v>
      </c>
      <c r="C822" s="16" t="s">
        <v>158</v>
      </c>
      <c r="D822" s="16" t="s">
        <v>1708</v>
      </c>
      <c r="E822" s="16"/>
      <c r="F822" s="20" t="s">
        <v>69</v>
      </c>
      <c r="G822" s="20" t="s">
        <v>61</v>
      </c>
      <c r="H822" s="28"/>
      <c r="I822" s="20" t="s">
        <v>62</v>
      </c>
      <c r="J822" s="28" t="s">
        <v>70</v>
      </c>
      <c r="K822" s="28" t="s">
        <v>66</v>
      </c>
      <c r="L822" s="34" t="s">
        <v>74</v>
      </c>
      <c r="M822" s="34"/>
      <c r="N822" s="20"/>
      <c r="O822" s="28" t="s">
        <v>62</v>
      </c>
      <c r="P822" s="20">
        <v>3</v>
      </c>
      <c r="Q822" s="20">
        <v>0</v>
      </c>
      <c r="R822" s="20">
        <v>2</v>
      </c>
      <c r="S822" s="34">
        <v>3</v>
      </c>
      <c r="T822" s="34">
        <v>3</v>
      </c>
      <c r="U822" s="20">
        <v>3</v>
      </c>
      <c r="V822" s="20">
        <v>2</v>
      </c>
      <c r="W822" s="20">
        <v>3</v>
      </c>
      <c r="X822" s="20">
        <v>0</v>
      </c>
      <c r="Y822" s="20">
        <v>4</v>
      </c>
      <c r="Z822" s="20">
        <v>0</v>
      </c>
      <c r="AA822" s="20">
        <v>0</v>
      </c>
      <c r="AB822" s="20">
        <v>0</v>
      </c>
      <c r="AC822" s="20">
        <f>SUM(Q822:AB822)</f>
        <v>20</v>
      </c>
      <c r="AD822" s="20" t="s">
        <v>98</v>
      </c>
      <c r="AE822" s="20" t="s">
        <v>62</v>
      </c>
      <c r="AF822" s="20" t="s">
        <v>62</v>
      </c>
      <c r="AG822" s="20"/>
      <c r="AH822" s="20"/>
      <c r="AI822" s="20" t="s">
        <v>98</v>
      </c>
      <c r="AJ822" s="20" t="s">
        <v>98</v>
      </c>
      <c r="AK822" s="20" t="s">
        <v>99</v>
      </c>
      <c r="AL822" s="20" t="s">
        <v>99</v>
      </c>
      <c r="AM822" s="22" t="s">
        <v>101</v>
      </c>
      <c r="AN822" s="64" t="s">
        <v>102</v>
      </c>
      <c r="AO822" s="25" t="s">
        <v>103</v>
      </c>
      <c r="AP822" s="25">
        <v>2</v>
      </c>
      <c r="AQ822" s="20"/>
      <c r="AR822" s="20"/>
      <c r="AS822" s="20" t="s">
        <v>104</v>
      </c>
      <c r="AT822" s="20"/>
      <c r="AU822" s="20"/>
      <c r="AV822" s="25" t="s">
        <v>61</v>
      </c>
      <c r="AW822" s="52" t="s">
        <v>61</v>
      </c>
      <c r="AX822" s="52" t="s">
        <v>61</v>
      </c>
      <c r="AY822" s="52" t="s">
        <v>61</v>
      </c>
      <c r="AZ822" s="52"/>
      <c r="BA822" s="52" t="s">
        <v>61</v>
      </c>
      <c r="BB822" s="52" t="s">
        <v>61</v>
      </c>
      <c r="BC822" s="52" t="s">
        <v>61</v>
      </c>
      <c r="BD822" s="52" t="s">
        <v>61</v>
      </c>
      <c r="BE822" s="52" t="s">
        <v>61</v>
      </c>
      <c r="BF822" s="52" t="s">
        <v>61</v>
      </c>
      <c r="BG822" s="52" t="s">
        <v>61</v>
      </c>
      <c r="BH822" s="52"/>
    </row>
    <row r="823" spans="1:60">
      <c r="A823" s="16">
        <v>112111</v>
      </c>
      <c r="B823" s="16">
        <v>112111</v>
      </c>
      <c r="C823" s="16" t="s">
        <v>158</v>
      </c>
      <c r="D823" s="16" t="s">
        <v>1709</v>
      </c>
      <c r="E823" s="16" t="s">
        <v>1710</v>
      </c>
      <c r="F823" s="20" t="s">
        <v>69</v>
      </c>
      <c r="G823" s="20" t="s">
        <v>61</v>
      </c>
      <c r="H823" s="28"/>
      <c r="I823" s="20" t="s">
        <v>62</v>
      </c>
      <c r="J823" s="28" t="s">
        <v>70</v>
      </c>
      <c r="K823" s="28" t="s">
        <v>66</v>
      </c>
      <c r="L823" s="20" t="s">
        <v>74</v>
      </c>
      <c r="M823" s="20"/>
      <c r="N823" s="20"/>
      <c r="O823" s="28" t="s">
        <v>62</v>
      </c>
      <c r="P823" s="20">
        <v>3</v>
      </c>
      <c r="Q823" s="20">
        <v>2</v>
      </c>
      <c r="R823" s="20">
        <v>2</v>
      </c>
      <c r="S823" s="34">
        <v>3</v>
      </c>
      <c r="T823" s="34">
        <v>3</v>
      </c>
      <c r="U823" s="20">
        <v>3</v>
      </c>
      <c r="V823" s="20">
        <v>2</v>
      </c>
      <c r="W823" s="20">
        <v>3</v>
      </c>
      <c r="X823" s="20">
        <v>0</v>
      </c>
      <c r="Y823" s="20">
        <v>4</v>
      </c>
      <c r="Z823" s="20">
        <v>0</v>
      </c>
      <c r="AA823" s="20">
        <v>0</v>
      </c>
      <c r="AB823" s="20">
        <v>0</v>
      </c>
      <c r="AC823" s="20">
        <f>SUM(Q823:AB823)</f>
        <v>22</v>
      </c>
      <c r="AD823" s="20" t="s">
        <v>98</v>
      </c>
      <c r="AE823" s="20" t="s">
        <v>62</v>
      </c>
      <c r="AF823" s="20" t="s">
        <v>62</v>
      </c>
      <c r="AG823" s="20"/>
      <c r="AH823" s="20"/>
      <c r="AI823" s="20" t="s">
        <v>98</v>
      </c>
      <c r="AJ823" s="20" t="s">
        <v>98</v>
      </c>
      <c r="AK823" s="20" t="s">
        <v>99</v>
      </c>
      <c r="AL823" s="20" t="s">
        <v>99</v>
      </c>
      <c r="AM823" s="22" t="s">
        <v>101</v>
      </c>
      <c r="AN823" s="64" t="s">
        <v>102</v>
      </c>
      <c r="AO823" s="25" t="s">
        <v>103</v>
      </c>
      <c r="AP823" s="25">
        <v>2</v>
      </c>
      <c r="AQ823" s="20"/>
      <c r="AR823" s="20"/>
      <c r="AS823" s="20"/>
      <c r="AT823" s="20" t="s">
        <v>104</v>
      </c>
      <c r="AU823" s="20" t="s">
        <v>111</v>
      </c>
      <c r="AV823" s="25"/>
      <c r="AW823" s="52" t="s">
        <v>61</v>
      </c>
      <c r="AX823" s="52" t="s">
        <v>61</v>
      </c>
      <c r="AY823" s="52" t="s">
        <v>61</v>
      </c>
      <c r="AZ823" s="52" t="s">
        <v>61</v>
      </c>
      <c r="BA823" s="52" t="s">
        <v>61</v>
      </c>
      <c r="BB823" s="52" t="s">
        <v>61</v>
      </c>
      <c r="BC823" s="52" t="s">
        <v>61</v>
      </c>
      <c r="BD823" s="52" t="s">
        <v>61</v>
      </c>
      <c r="BE823" s="52" t="s">
        <v>61</v>
      </c>
      <c r="BF823" s="52" t="s">
        <v>61</v>
      </c>
      <c r="BG823" s="52" t="s">
        <v>61</v>
      </c>
      <c r="BH823" s="52" t="s">
        <v>61</v>
      </c>
    </row>
    <row r="824" spans="1:60">
      <c r="A824" s="16">
        <v>112130</v>
      </c>
      <c r="B824" s="16">
        <v>112130</v>
      </c>
      <c r="C824" s="16" t="s">
        <v>158</v>
      </c>
      <c r="D824" s="16" t="s">
        <v>1711</v>
      </c>
      <c r="E824" s="16" t="s">
        <v>1712</v>
      </c>
      <c r="F824" s="20" t="s">
        <v>69</v>
      </c>
      <c r="G824" s="20"/>
      <c r="H824" s="28"/>
      <c r="I824" s="20" t="s">
        <v>62</v>
      </c>
      <c r="J824" s="28" t="s">
        <v>70</v>
      </c>
      <c r="K824" s="28" t="s">
        <v>66</v>
      </c>
      <c r="L824" s="20" t="s">
        <v>74</v>
      </c>
      <c r="M824" s="20"/>
      <c r="N824" s="20"/>
      <c r="O824" s="28" t="s">
        <v>62</v>
      </c>
      <c r="P824" s="20">
        <v>4</v>
      </c>
      <c r="Q824" s="20">
        <v>2</v>
      </c>
      <c r="R824" s="20">
        <v>2</v>
      </c>
      <c r="S824" s="34">
        <v>3</v>
      </c>
      <c r="T824" s="34">
        <v>3</v>
      </c>
      <c r="U824" s="20">
        <v>3</v>
      </c>
      <c r="V824" s="20">
        <v>2</v>
      </c>
      <c r="W824" s="20">
        <v>3</v>
      </c>
      <c r="X824" s="20">
        <v>0</v>
      </c>
      <c r="Y824" s="20">
        <v>4</v>
      </c>
      <c r="Z824" s="20">
        <v>0</v>
      </c>
      <c r="AA824" s="20">
        <v>0</v>
      </c>
      <c r="AB824" s="20">
        <v>2</v>
      </c>
      <c r="AC824" s="20">
        <f>SUM(Q824:AB824)</f>
        <v>24</v>
      </c>
      <c r="AD824" s="20" t="s">
        <v>98</v>
      </c>
      <c r="AE824" s="20" t="s">
        <v>62</v>
      </c>
      <c r="AF824" s="20" t="s">
        <v>62</v>
      </c>
      <c r="AG824" s="20"/>
      <c r="AH824" s="20"/>
      <c r="AI824" s="20" t="s">
        <v>98</v>
      </c>
      <c r="AJ824" s="20" t="s">
        <v>98</v>
      </c>
      <c r="AK824" s="20" t="s">
        <v>99</v>
      </c>
      <c r="AL824" s="20" t="s">
        <v>99</v>
      </c>
      <c r="AM824" s="22" t="s">
        <v>101</v>
      </c>
      <c r="AN824" s="64" t="s">
        <v>102</v>
      </c>
      <c r="AO824" s="25" t="s">
        <v>103</v>
      </c>
      <c r="AP824" s="25">
        <v>2</v>
      </c>
      <c r="AQ824" s="20"/>
      <c r="AR824" s="20"/>
      <c r="AS824" s="20"/>
      <c r="AT824" s="20" t="s">
        <v>104</v>
      </c>
      <c r="AU824" s="20" t="s">
        <v>111</v>
      </c>
      <c r="AV824" s="25" t="s">
        <v>61</v>
      </c>
      <c r="AW824" s="52" t="s">
        <v>61</v>
      </c>
      <c r="AX824" s="52" t="s">
        <v>61</v>
      </c>
      <c r="AY824" s="52" t="s">
        <v>61</v>
      </c>
      <c r="AZ824" s="52" t="s">
        <v>61</v>
      </c>
      <c r="BA824" s="52" t="s">
        <v>61</v>
      </c>
      <c r="BB824" s="52" t="s">
        <v>61</v>
      </c>
      <c r="BC824" s="52" t="s">
        <v>61</v>
      </c>
      <c r="BD824" s="52" t="s">
        <v>61</v>
      </c>
      <c r="BE824" s="52" t="s">
        <v>61</v>
      </c>
      <c r="BF824" s="52" t="s">
        <v>61</v>
      </c>
      <c r="BG824" s="52" t="s">
        <v>61</v>
      </c>
      <c r="BH824" s="52" t="s">
        <v>61</v>
      </c>
    </row>
    <row r="825" spans="1:60">
      <c r="A825" s="27">
        <v>112160</v>
      </c>
      <c r="B825" s="27">
        <v>112160</v>
      </c>
      <c r="C825" s="27" t="s">
        <v>158</v>
      </c>
      <c r="D825" s="27" t="s">
        <v>1713</v>
      </c>
      <c r="E825" s="27" t="s">
        <v>1714</v>
      </c>
      <c r="F825" s="20" t="s">
        <v>69</v>
      </c>
      <c r="G825" s="20" t="s">
        <v>61</v>
      </c>
      <c r="H825" s="28"/>
      <c r="I825" s="20" t="s">
        <v>62</v>
      </c>
      <c r="J825" s="28" t="s">
        <v>70</v>
      </c>
      <c r="K825" s="28" t="s">
        <v>66</v>
      </c>
      <c r="L825" s="20" t="s">
        <v>74</v>
      </c>
      <c r="M825" s="20"/>
      <c r="N825" s="20"/>
      <c r="O825" s="28" t="s">
        <v>62</v>
      </c>
      <c r="P825" s="20">
        <v>0</v>
      </c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2"/>
      <c r="AN825" s="64" t="s">
        <v>75</v>
      </c>
      <c r="AO825" s="25"/>
      <c r="AP825" s="25"/>
      <c r="AQ825" s="20"/>
      <c r="AR825" s="20"/>
      <c r="AS825" s="20" t="s">
        <v>61</v>
      </c>
      <c r="AT825" s="20"/>
      <c r="AU825" s="20"/>
      <c r="AV825" s="25"/>
      <c r="AW825" s="53" t="s">
        <v>61</v>
      </c>
      <c r="AX825" s="53" t="s">
        <v>61</v>
      </c>
      <c r="AY825" s="53"/>
      <c r="AZ825" s="53"/>
      <c r="BA825" s="53"/>
      <c r="BB825" s="53" t="s">
        <v>61</v>
      </c>
      <c r="BC825" s="53"/>
      <c r="BD825" s="53"/>
      <c r="BE825" s="53"/>
      <c r="BF825" s="53"/>
      <c r="BG825" s="53" t="s">
        <v>61</v>
      </c>
      <c r="BH825" s="53"/>
    </row>
    <row r="826" spans="1:60">
      <c r="A826" s="27">
        <v>112195</v>
      </c>
      <c r="B826" s="27">
        <v>112195</v>
      </c>
      <c r="C826" s="27" t="s">
        <v>158</v>
      </c>
      <c r="D826" s="27" t="s">
        <v>1715</v>
      </c>
      <c r="E826" s="27" t="s">
        <v>1716</v>
      </c>
      <c r="F826" s="20" t="s">
        <v>69</v>
      </c>
      <c r="G826" s="20"/>
      <c r="H826" s="28"/>
      <c r="I826" s="20" t="s">
        <v>62</v>
      </c>
      <c r="J826" s="28" t="s">
        <v>165</v>
      </c>
      <c r="K826" s="28" t="s">
        <v>66</v>
      </c>
      <c r="L826" s="20" t="s">
        <v>74</v>
      </c>
      <c r="M826" s="20"/>
      <c r="N826" s="20"/>
      <c r="O826" s="28" t="s">
        <v>62</v>
      </c>
      <c r="P826" s="20">
        <v>3</v>
      </c>
      <c r="Q826" s="20">
        <v>2</v>
      </c>
      <c r="R826" s="20">
        <v>2</v>
      </c>
      <c r="S826" s="34">
        <v>3</v>
      </c>
      <c r="T826" s="34">
        <v>3</v>
      </c>
      <c r="U826" s="20">
        <v>3</v>
      </c>
      <c r="V826" s="20">
        <v>2</v>
      </c>
      <c r="W826" s="20">
        <v>3</v>
      </c>
      <c r="X826" s="20">
        <v>0</v>
      </c>
      <c r="Y826" s="20">
        <v>4</v>
      </c>
      <c r="Z826" s="20">
        <v>0</v>
      </c>
      <c r="AA826" s="20">
        <v>0</v>
      </c>
      <c r="AB826" s="20">
        <v>0</v>
      </c>
      <c r="AC826" s="20">
        <f>SUM(Q826:AB826)</f>
        <v>22</v>
      </c>
      <c r="AD826" s="20" t="s">
        <v>98</v>
      </c>
      <c r="AE826" s="20" t="s">
        <v>62</v>
      </c>
      <c r="AF826" s="20" t="s">
        <v>62</v>
      </c>
      <c r="AG826" s="20"/>
      <c r="AH826" s="20"/>
      <c r="AI826" s="20" t="s">
        <v>98</v>
      </c>
      <c r="AJ826" s="20" t="s">
        <v>99</v>
      </c>
      <c r="AK826" s="20" t="s">
        <v>98</v>
      </c>
      <c r="AL826" s="20" t="s">
        <v>99</v>
      </c>
      <c r="AM826" s="22" t="s">
        <v>101</v>
      </c>
      <c r="AN826" s="64" t="s">
        <v>102</v>
      </c>
      <c r="AO826" s="25" t="s">
        <v>103</v>
      </c>
      <c r="AP826" s="25">
        <v>1</v>
      </c>
      <c r="AQ826" s="20"/>
      <c r="AR826" s="20"/>
      <c r="AS826" s="20"/>
      <c r="AT826" s="29" t="s">
        <v>110</v>
      </c>
      <c r="AU826" s="20"/>
      <c r="AV826" s="25"/>
      <c r="AW826" s="53" t="s">
        <v>61</v>
      </c>
      <c r="AX826" s="53" t="s">
        <v>61</v>
      </c>
      <c r="AY826" s="53" t="s">
        <v>61</v>
      </c>
      <c r="AZ826" s="53" t="s">
        <v>61</v>
      </c>
      <c r="BA826" s="53" t="s">
        <v>61</v>
      </c>
      <c r="BB826" s="53" t="s">
        <v>61</v>
      </c>
      <c r="BC826" s="53" t="s">
        <v>61</v>
      </c>
      <c r="BD826" s="53" t="s">
        <v>61</v>
      </c>
      <c r="BE826" s="53" t="s">
        <v>61</v>
      </c>
      <c r="BF826" s="53" t="s">
        <v>61</v>
      </c>
      <c r="BG826" s="53" t="s">
        <v>61</v>
      </c>
      <c r="BH826" s="53" t="s">
        <v>61</v>
      </c>
    </row>
    <row r="827" spans="1:60">
      <c r="A827" s="27">
        <v>138541</v>
      </c>
      <c r="B827" s="27">
        <v>138541</v>
      </c>
      <c r="C827" s="27" t="s">
        <v>158</v>
      </c>
      <c r="D827" s="27" t="s">
        <v>1717</v>
      </c>
      <c r="E827" s="27" t="s">
        <v>1718</v>
      </c>
      <c r="F827" s="20" t="s">
        <v>60</v>
      </c>
      <c r="G827" s="20" t="s">
        <v>61</v>
      </c>
      <c r="H827" s="28"/>
      <c r="I827" s="20" t="s">
        <v>62</v>
      </c>
      <c r="J827" s="28" t="s">
        <v>165</v>
      </c>
      <c r="K827" s="28" t="s">
        <v>66</v>
      </c>
      <c r="L827" s="20" t="s">
        <v>74</v>
      </c>
      <c r="M827" s="20"/>
      <c r="N827" s="20"/>
      <c r="O827" s="28" t="s">
        <v>62</v>
      </c>
      <c r="P827" s="20">
        <v>3</v>
      </c>
      <c r="Q827" s="20">
        <v>0</v>
      </c>
      <c r="R827" s="20">
        <v>2</v>
      </c>
      <c r="S827" s="34">
        <v>3</v>
      </c>
      <c r="T827" s="34">
        <v>0</v>
      </c>
      <c r="U827" s="20">
        <v>0</v>
      </c>
      <c r="V827" s="20">
        <v>2</v>
      </c>
      <c r="W827" s="20">
        <v>3</v>
      </c>
      <c r="X827" s="20">
        <v>0</v>
      </c>
      <c r="Y827" s="20">
        <v>4</v>
      </c>
      <c r="Z827" s="20">
        <v>0</v>
      </c>
      <c r="AA827" s="20">
        <v>0</v>
      </c>
      <c r="AB827" s="20">
        <v>0</v>
      </c>
      <c r="AC827" s="20">
        <f>SUM(Q827:AB827)</f>
        <v>14</v>
      </c>
      <c r="AD827" s="20" t="s">
        <v>99</v>
      </c>
      <c r="AE827" s="20" t="s">
        <v>62</v>
      </c>
      <c r="AF827" s="20" t="s">
        <v>62</v>
      </c>
      <c r="AG827" s="20"/>
      <c r="AH827" s="20"/>
      <c r="AI827" s="20" t="s">
        <v>98</v>
      </c>
      <c r="AJ827" s="20" t="s">
        <v>99</v>
      </c>
      <c r="AK827" s="20" t="s">
        <v>98</v>
      </c>
      <c r="AL827" s="20" t="s">
        <v>99</v>
      </c>
      <c r="AM827" s="22" t="s">
        <v>101</v>
      </c>
      <c r="AN827" s="64" t="s">
        <v>102</v>
      </c>
      <c r="AO827" s="25" t="s">
        <v>117</v>
      </c>
      <c r="AP827" s="25">
        <v>1</v>
      </c>
      <c r="AQ827" s="20"/>
      <c r="AR827" s="20"/>
      <c r="AS827" s="20" t="s">
        <v>104</v>
      </c>
      <c r="AT827" s="29" t="s">
        <v>110</v>
      </c>
      <c r="AU827" s="20"/>
      <c r="AV827" s="25"/>
      <c r="AW827" s="53"/>
      <c r="AX827" s="53" t="s">
        <v>61</v>
      </c>
      <c r="AY827" s="53"/>
      <c r="AZ827" s="53"/>
      <c r="BA827" s="53" t="s">
        <v>61</v>
      </c>
      <c r="BB827" s="53" t="s">
        <v>61</v>
      </c>
      <c r="BC827" s="53" t="s">
        <v>61</v>
      </c>
      <c r="BD827" s="53"/>
      <c r="BE827" s="53"/>
      <c r="BF827" s="53"/>
      <c r="BG827" s="53"/>
      <c r="BH827" s="53"/>
    </row>
    <row r="828" spans="1:60">
      <c r="A828" s="27">
        <v>138542</v>
      </c>
      <c r="B828" s="27">
        <v>138542</v>
      </c>
      <c r="C828" s="27" t="s">
        <v>158</v>
      </c>
      <c r="D828" s="27" t="s">
        <v>1719</v>
      </c>
      <c r="E828" s="27" t="s">
        <v>1720</v>
      </c>
      <c r="F828" s="20" t="s">
        <v>60</v>
      </c>
      <c r="G828" s="20" t="s">
        <v>61</v>
      </c>
      <c r="H828" s="28"/>
      <c r="I828" s="20" t="s">
        <v>62</v>
      </c>
      <c r="J828" s="28" t="s">
        <v>165</v>
      </c>
      <c r="K828" s="28" t="s">
        <v>66</v>
      </c>
      <c r="L828" s="20" t="s">
        <v>74</v>
      </c>
      <c r="M828" s="20"/>
      <c r="N828" s="20"/>
      <c r="O828" s="28" t="s">
        <v>62</v>
      </c>
      <c r="P828" s="20">
        <v>3</v>
      </c>
      <c r="Q828" s="20">
        <v>2</v>
      </c>
      <c r="R828" s="20">
        <v>2</v>
      </c>
      <c r="S828" s="34">
        <v>3</v>
      </c>
      <c r="T828" s="34">
        <v>3</v>
      </c>
      <c r="U828" s="20">
        <v>0</v>
      </c>
      <c r="V828" s="20">
        <v>2</v>
      </c>
      <c r="W828" s="20">
        <v>3</v>
      </c>
      <c r="X828" s="20">
        <v>0</v>
      </c>
      <c r="Y828" s="20">
        <v>4</v>
      </c>
      <c r="Z828" s="20">
        <v>0</v>
      </c>
      <c r="AA828" s="20">
        <v>0</v>
      </c>
      <c r="AB828" s="20">
        <v>0</v>
      </c>
      <c r="AC828" s="20">
        <f>SUM(Q828:AB828)</f>
        <v>19</v>
      </c>
      <c r="AD828" s="20" t="s">
        <v>99</v>
      </c>
      <c r="AE828" s="20" t="s">
        <v>62</v>
      </c>
      <c r="AF828" s="20" t="s">
        <v>62</v>
      </c>
      <c r="AG828" s="20"/>
      <c r="AH828" s="20"/>
      <c r="AI828" s="20" t="s">
        <v>98</v>
      </c>
      <c r="AJ828" s="20" t="s">
        <v>99</v>
      </c>
      <c r="AK828" s="20" t="s">
        <v>98</v>
      </c>
      <c r="AL828" s="20" t="s">
        <v>99</v>
      </c>
      <c r="AM828" s="22" t="s">
        <v>101</v>
      </c>
      <c r="AN828" s="67" t="s">
        <v>102</v>
      </c>
      <c r="AO828" s="25" t="s">
        <v>117</v>
      </c>
      <c r="AP828" s="25">
        <v>1</v>
      </c>
      <c r="AQ828" s="20"/>
      <c r="AR828" s="20"/>
      <c r="AS828" s="20" t="s">
        <v>104</v>
      </c>
      <c r="AT828" s="29" t="s">
        <v>110</v>
      </c>
      <c r="AU828" s="20"/>
      <c r="AV828" s="25"/>
      <c r="AW828" s="53"/>
      <c r="AX828" s="53" t="s">
        <v>61</v>
      </c>
      <c r="AY828" s="53"/>
      <c r="AZ828" s="53"/>
      <c r="BA828" s="53" t="s">
        <v>61</v>
      </c>
      <c r="BB828" s="53" t="s">
        <v>61</v>
      </c>
      <c r="BC828" s="53" t="s">
        <v>61</v>
      </c>
      <c r="BD828" s="53" t="s">
        <v>61</v>
      </c>
      <c r="BE828" s="53"/>
      <c r="BF828" s="53"/>
      <c r="BG828" s="53"/>
      <c r="BH828" s="53"/>
    </row>
    <row r="829" spans="1:60">
      <c r="A829" s="27">
        <v>138543</v>
      </c>
      <c r="B829" s="27">
        <v>138543</v>
      </c>
      <c r="C829" s="27" t="s">
        <v>158</v>
      </c>
      <c r="D829" s="27" t="s">
        <v>1721</v>
      </c>
      <c r="E829" s="27" t="s">
        <v>1722</v>
      </c>
      <c r="F829" s="20" t="s">
        <v>60</v>
      </c>
      <c r="G829" s="20" t="s">
        <v>61</v>
      </c>
      <c r="H829" s="28"/>
      <c r="I829" s="20" t="s">
        <v>62</v>
      </c>
      <c r="J829" s="28" t="s">
        <v>165</v>
      </c>
      <c r="K829" s="28" t="s">
        <v>66</v>
      </c>
      <c r="L829" s="20" t="s">
        <v>74</v>
      </c>
      <c r="M829" s="20"/>
      <c r="N829" s="20"/>
      <c r="O829" s="28" t="s">
        <v>62</v>
      </c>
      <c r="P829" s="20">
        <v>3</v>
      </c>
      <c r="Q829" s="20">
        <v>0</v>
      </c>
      <c r="R829" s="20">
        <v>2</v>
      </c>
      <c r="S829" s="34">
        <v>3</v>
      </c>
      <c r="T829" s="34">
        <v>3</v>
      </c>
      <c r="U829" s="20">
        <v>0</v>
      </c>
      <c r="V829" s="20">
        <v>2</v>
      </c>
      <c r="W829" s="20">
        <v>3</v>
      </c>
      <c r="X829" s="20">
        <v>0</v>
      </c>
      <c r="Y829" s="20">
        <v>4</v>
      </c>
      <c r="Z829" s="20">
        <v>0</v>
      </c>
      <c r="AA829" s="20">
        <v>0</v>
      </c>
      <c r="AB829" s="20">
        <v>0</v>
      </c>
      <c r="AC829" s="20">
        <f>SUM(Q829:AB829)</f>
        <v>17</v>
      </c>
      <c r="AD829" s="20" t="s">
        <v>99</v>
      </c>
      <c r="AE829" s="20" t="s">
        <v>62</v>
      </c>
      <c r="AF829" s="20" t="s">
        <v>62</v>
      </c>
      <c r="AG829" s="20"/>
      <c r="AH829" s="20"/>
      <c r="AI829" s="20" t="s">
        <v>98</v>
      </c>
      <c r="AJ829" s="20" t="s">
        <v>99</v>
      </c>
      <c r="AK829" s="20" t="s">
        <v>98</v>
      </c>
      <c r="AL829" s="20" t="s">
        <v>99</v>
      </c>
      <c r="AM829" s="22" t="s">
        <v>101</v>
      </c>
      <c r="AN829" s="67" t="s">
        <v>102</v>
      </c>
      <c r="AO829" s="25" t="s">
        <v>117</v>
      </c>
      <c r="AP829" s="25">
        <v>1</v>
      </c>
      <c r="AQ829" s="20"/>
      <c r="AR829" s="20"/>
      <c r="AS829" s="20" t="s">
        <v>104</v>
      </c>
      <c r="AT829" s="29" t="s">
        <v>110</v>
      </c>
      <c r="AU829" s="20"/>
      <c r="AV829" s="25"/>
      <c r="AW829" s="53"/>
      <c r="AX829" s="53" t="s">
        <v>61</v>
      </c>
      <c r="AY829" s="53"/>
      <c r="AZ829" s="53"/>
      <c r="BA829" s="53" t="s">
        <v>61</v>
      </c>
      <c r="BB829" s="53" t="s">
        <v>61</v>
      </c>
      <c r="BC829" s="53" t="s">
        <v>61</v>
      </c>
      <c r="BD829" s="53" t="s">
        <v>61</v>
      </c>
      <c r="BE829" s="53"/>
      <c r="BF829" s="53"/>
      <c r="BG829" s="53"/>
      <c r="BH829" s="53"/>
    </row>
    <row r="830" spans="1:60">
      <c r="A830" s="27">
        <v>112350</v>
      </c>
      <c r="B830" s="27">
        <v>112350</v>
      </c>
      <c r="C830" s="27" t="s">
        <v>841</v>
      </c>
      <c r="D830" s="27" t="s">
        <v>1723</v>
      </c>
      <c r="E830" s="27" t="s">
        <v>1724</v>
      </c>
      <c r="F830" s="17" t="s">
        <v>69</v>
      </c>
      <c r="G830" s="17" t="s">
        <v>61</v>
      </c>
      <c r="H830" s="18"/>
      <c r="I830" s="17" t="s">
        <v>62</v>
      </c>
      <c r="J830" s="18" t="s">
        <v>85</v>
      </c>
      <c r="K830" s="18" t="s">
        <v>66</v>
      </c>
      <c r="L830" s="20" t="s">
        <v>65</v>
      </c>
      <c r="M830" s="20"/>
      <c r="N830" s="25"/>
      <c r="O830" s="18" t="s">
        <v>66</v>
      </c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4"/>
      <c r="AN830" s="63"/>
      <c r="AO830" s="25"/>
      <c r="AP830" s="25"/>
      <c r="AQ830" s="21"/>
      <c r="AR830" s="21"/>
      <c r="AS830" s="21"/>
      <c r="AT830" s="21"/>
      <c r="AU830" s="21"/>
      <c r="AV830" s="25"/>
      <c r="AW830" s="53"/>
      <c r="AX830" s="53"/>
      <c r="AY830" s="53"/>
      <c r="AZ830" s="53" t="s">
        <v>61</v>
      </c>
      <c r="BA830" s="53"/>
      <c r="BB830" s="53"/>
      <c r="BC830" s="53"/>
      <c r="BD830" s="53"/>
      <c r="BE830" s="53"/>
      <c r="BF830" s="53"/>
      <c r="BG830" s="53"/>
      <c r="BH830" s="53"/>
    </row>
    <row r="831" spans="1:60">
      <c r="A831" s="27">
        <v>612534</v>
      </c>
      <c r="B831" s="27">
        <v>612534</v>
      </c>
      <c r="C831" s="27" t="s">
        <v>841</v>
      </c>
      <c r="D831" s="27" t="s">
        <v>1725</v>
      </c>
      <c r="E831" s="27" t="s">
        <v>1726</v>
      </c>
      <c r="F831" s="20" t="s">
        <v>60</v>
      </c>
      <c r="G831" s="20" t="s">
        <v>61</v>
      </c>
      <c r="H831" s="28"/>
      <c r="I831" s="20" t="s">
        <v>62</v>
      </c>
      <c r="J831" s="28" t="s">
        <v>165</v>
      </c>
      <c r="K831" s="28" t="s">
        <v>66</v>
      </c>
      <c r="L831" s="20" t="s">
        <v>74</v>
      </c>
      <c r="M831" s="20"/>
      <c r="N831" s="20"/>
      <c r="O831" s="28" t="s">
        <v>62</v>
      </c>
      <c r="P831" s="20">
        <v>1</v>
      </c>
      <c r="Q831" s="20"/>
      <c r="R831" s="20"/>
      <c r="S831" s="34"/>
      <c r="T831" s="20"/>
      <c r="U831" s="20"/>
      <c r="V831" s="20"/>
      <c r="W831" s="3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2"/>
      <c r="AN831" s="64" t="s">
        <v>80</v>
      </c>
      <c r="AO831" s="25"/>
      <c r="AP831" s="25"/>
      <c r="AQ831" s="20"/>
      <c r="AR831" s="20"/>
      <c r="AS831" s="20" t="s">
        <v>61</v>
      </c>
      <c r="AT831" s="20"/>
      <c r="AU831" s="20"/>
      <c r="AV831" s="25"/>
      <c r="AW831" s="53"/>
      <c r="AX831" s="53" t="s">
        <v>61</v>
      </c>
      <c r="AY831" s="53"/>
      <c r="AZ831" s="53"/>
      <c r="BA831" s="53"/>
      <c r="BB831" s="53" t="s">
        <v>61</v>
      </c>
      <c r="BC831" s="53" t="s">
        <v>61</v>
      </c>
      <c r="BD831" s="53" t="s">
        <v>61</v>
      </c>
      <c r="BE831" s="53"/>
      <c r="BF831" s="53"/>
      <c r="BG831" s="53"/>
      <c r="BH831" s="53"/>
    </row>
    <row r="832" spans="1:60">
      <c r="A832" s="16">
        <v>112429</v>
      </c>
      <c r="B832" s="16">
        <v>112429</v>
      </c>
      <c r="C832" s="16" t="s">
        <v>555</v>
      </c>
      <c r="D832" s="16" t="s">
        <v>1727</v>
      </c>
      <c r="E832" s="16" t="s">
        <v>1728</v>
      </c>
      <c r="F832" s="20" t="s">
        <v>69</v>
      </c>
      <c r="G832" s="20"/>
      <c r="H832" s="28"/>
      <c r="I832" s="20" t="s">
        <v>62</v>
      </c>
      <c r="J832" s="28" t="s">
        <v>73</v>
      </c>
      <c r="K832" s="28" t="s">
        <v>66</v>
      </c>
      <c r="L832" s="20" t="s">
        <v>74</v>
      </c>
      <c r="M832" s="20"/>
      <c r="N832" s="20"/>
      <c r="O832" s="28" t="s">
        <v>62</v>
      </c>
      <c r="P832" s="20">
        <v>1</v>
      </c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2"/>
      <c r="AN832" s="64" t="s">
        <v>80</v>
      </c>
      <c r="AO832" s="25"/>
      <c r="AP832" s="25"/>
      <c r="AQ832" s="20"/>
      <c r="AR832" s="20"/>
      <c r="AS832" s="20" t="s">
        <v>61</v>
      </c>
      <c r="AT832" s="20"/>
      <c r="AU832" s="20"/>
      <c r="AV832" s="25"/>
      <c r="AW832" s="52"/>
      <c r="AX832" s="52" t="s">
        <v>61</v>
      </c>
      <c r="AY832" s="52"/>
      <c r="AZ832" s="52"/>
      <c r="BA832" s="52" t="s">
        <v>61</v>
      </c>
      <c r="BB832" s="52" t="s">
        <v>61</v>
      </c>
      <c r="BC832" s="52" t="s">
        <v>61</v>
      </c>
      <c r="BD832" s="52"/>
      <c r="BE832" s="52" t="s">
        <v>61</v>
      </c>
      <c r="BF832" s="52"/>
      <c r="BG832" s="52"/>
      <c r="BH832" s="52"/>
    </row>
    <row r="833" spans="1:60">
      <c r="A833" s="27">
        <v>446978</v>
      </c>
      <c r="B833" s="27">
        <v>446978</v>
      </c>
      <c r="C833" s="27" t="s">
        <v>141</v>
      </c>
      <c r="D833" s="27" t="s">
        <v>1729</v>
      </c>
      <c r="E833" s="27" t="s">
        <v>1730</v>
      </c>
      <c r="F833" s="17" t="s">
        <v>69</v>
      </c>
      <c r="G833" s="26"/>
      <c r="H833" s="26"/>
      <c r="I833" s="25" t="s">
        <v>66</v>
      </c>
      <c r="J833" s="25" t="s">
        <v>171</v>
      </c>
      <c r="K833" s="25" t="s">
        <v>66</v>
      </c>
      <c r="L833" s="25"/>
      <c r="M833" s="25"/>
      <c r="N833" s="25"/>
      <c r="O833" s="25" t="s">
        <v>62</v>
      </c>
      <c r="P833" s="25">
        <v>6</v>
      </c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6"/>
      <c r="AN833" s="71" t="s">
        <v>119</v>
      </c>
      <c r="AO833" s="25" t="s">
        <v>120</v>
      </c>
      <c r="AP833" s="25"/>
      <c r="AQ833" s="25" t="s">
        <v>62</v>
      </c>
      <c r="AR833" s="25"/>
      <c r="AS833" s="25"/>
      <c r="AT833" s="25"/>
      <c r="AU833" s="25"/>
      <c r="AV833" s="25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  <c r="BG833" s="53"/>
      <c r="BH833" s="53"/>
    </row>
    <row r="834" spans="1:60">
      <c r="A834" s="27">
        <v>112463</v>
      </c>
      <c r="B834" s="27">
        <v>112463</v>
      </c>
      <c r="C834" s="27" t="s">
        <v>1731</v>
      </c>
      <c r="D834" s="27" t="s">
        <v>1732</v>
      </c>
      <c r="E834" s="27" t="s">
        <v>1733</v>
      </c>
      <c r="F834" s="20" t="s">
        <v>69</v>
      </c>
      <c r="G834" s="20" t="s">
        <v>61</v>
      </c>
      <c r="H834" s="28"/>
      <c r="I834" s="20" t="s">
        <v>62</v>
      </c>
      <c r="J834" s="28" t="s">
        <v>70</v>
      </c>
      <c r="K834" s="28" t="s">
        <v>66</v>
      </c>
      <c r="L834" s="20" t="s">
        <v>74</v>
      </c>
      <c r="M834" s="20"/>
      <c r="N834" s="20"/>
      <c r="O834" s="28" t="s">
        <v>62</v>
      </c>
      <c r="P834" s="20">
        <v>4</v>
      </c>
      <c r="Q834" s="20">
        <v>2</v>
      </c>
      <c r="R834" s="20">
        <v>2</v>
      </c>
      <c r="S834" s="34">
        <v>3</v>
      </c>
      <c r="T834" s="34">
        <v>3</v>
      </c>
      <c r="U834" s="20">
        <v>3</v>
      </c>
      <c r="V834" s="20">
        <v>2</v>
      </c>
      <c r="W834" s="20">
        <v>2</v>
      </c>
      <c r="X834" s="20">
        <v>2</v>
      </c>
      <c r="Y834" s="20">
        <v>4</v>
      </c>
      <c r="Z834" s="20">
        <v>4</v>
      </c>
      <c r="AA834" s="20">
        <v>3</v>
      </c>
      <c r="AB834" s="20">
        <v>4</v>
      </c>
      <c r="AC834" s="20">
        <f>SUM(Q834:AB834)</f>
        <v>34</v>
      </c>
      <c r="AD834" s="20" t="s">
        <v>100</v>
      </c>
      <c r="AE834" s="20" t="s">
        <v>62</v>
      </c>
      <c r="AF834" s="20" t="s">
        <v>62</v>
      </c>
      <c r="AG834" s="20"/>
      <c r="AH834" s="20"/>
      <c r="AI834" s="20" t="s">
        <v>100</v>
      </c>
      <c r="AJ834" s="20" t="s">
        <v>100</v>
      </c>
      <c r="AK834" s="20" t="s">
        <v>99</v>
      </c>
      <c r="AL834" s="20" t="s">
        <v>98</v>
      </c>
      <c r="AM834" s="22" t="s">
        <v>132</v>
      </c>
      <c r="AN834" s="64" t="s">
        <v>109</v>
      </c>
      <c r="AO834" s="25" t="s">
        <v>103</v>
      </c>
      <c r="AP834" s="25">
        <v>3</v>
      </c>
      <c r="AQ834" s="20"/>
      <c r="AR834" s="20"/>
      <c r="AS834" s="20" t="s">
        <v>133</v>
      </c>
      <c r="AT834" s="20" t="s">
        <v>133</v>
      </c>
      <c r="AU834" s="20" t="s">
        <v>133</v>
      </c>
      <c r="AV834" s="25"/>
      <c r="AW834" s="53" t="s">
        <v>61</v>
      </c>
      <c r="AX834" s="53" t="s">
        <v>61</v>
      </c>
      <c r="AY834" s="53" t="s">
        <v>61</v>
      </c>
      <c r="AZ834" s="53" t="s">
        <v>61</v>
      </c>
      <c r="BA834" s="53" t="s">
        <v>61</v>
      </c>
      <c r="BB834" s="53" t="s">
        <v>61</v>
      </c>
      <c r="BC834" s="53" t="s">
        <v>61</v>
      </c>
      <c r="BD834" s="53" t="s">
        <v>61</v>
      </c>
      <c r="BE834" s="53" t="s">
        <v>61</v>
      </c>
      <c r="BF834" s="53" t="s">
        <v>61</v>
      </c>
      <c r="BG834" s="53" t="s">
        <v>61</v>
      </c>
      <c r="BH834" s="53" t="s">
        <v>61</v>
      </c>
    </row>
    <row r="835" spans="1:60">
      <c r="A835" s="27">
        <v>112465</v>
      </c>
      <c r="B835" s="27">
        <v>112465</v>
      </c>
      <c r="C835" s="27" t="s">
        <v>1731</v>
      </c>
      <c r="D835" s="27" t="s">
        <v>1734</v>
      </c>
      <c r="E835" s="27" t="s">
        <v>1735</v>
      </c>
      <c r="F835" s="17" t="s">
        <v>69</v>
      </c>
      <c r="G835" s="17"/>
      <c r="H835" s="18"/>
      <c r="I835" s="17" t="s">
        <v>62</v>
      </c>
      <c r="J835" s="18" t="s">
        <v>70</v>
      </c>
      <c r="K835" s="18" t="s">
        <v>66</v>
      </c>
      <c r="L835" s="20" t="s">
        <v>86</v>
      </c>
      <c r="M835" s="20"/>
      <c r="N835" s="21"/>
      <c r="O835" s="18" t="s">
        <v>62</v>
      </c>
      <c r="P835" s="21">
        <v>0</v>
      </c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4"/>
      <c r="AN835" s="64" t="s">
        <v>75</v>
      </c>
      <c r="AO835" s="25"/>
      <c r="AP835" s="25"/>
      <c r="AQ835" s="21"/>
      <c r="AR835" s="21"/>
      <c r="AS835" s="20" t="s">
        <v>61</v>
      </c>
      <c r="AT835" s="20"/>
      <c r="AU835" s="21"/>
      <c r="AV835" s="25"/>
      <c r="AW835" s="53"/>
      <c r="AX835" s="53" t="s">
        <v>61</v>
      </c>
      <c r="AY835" s="53" t="s">
        <v>61</v>
      </c>
      <c r="AZ835" s="53" t="s">
        <v>61</v>
      </c>
      <c r="BA835" s="53" t="s">
        <v>61</v>
      </c>
      <c r="BB835" s="53" t="s">
        <v>61</v>
      </c>
      <c r="BC835" s="53" t="s">
        <v>61</v>
      </c>
      <c r="BD835" s="53" t="s">
        <v>61</v>
      </c>
      <c r="BE835" s="53" t="s">
        <v>61</v>
      </c>
      <c r="BF835" s="53" t="s">
        <v>61</v>
      </c>
      <c r="BG835" s="53" t="s">
        <v>61</v>
      </c>
      <c r="BH835" s="53"/>
    </row>
    <row r="836" spans="1:60">
      <c r="A836" s="27">
        <v>112467</v>
      </c>
      <c r="B836" s="27">
        <v>112467</v>
      </c>
      <c r="C836" s="27" t="s">
        <v>1731</v>
      </c>
      <c r="D836" s="27" t="s">
        <v>1736</v>
      </c>
      <c r="E836" s="27" t="s">
        <v>1737</v>
      </c>
      <c r="F836" s="20" t="s">
        <v>69</v>
      </c>
      <c r="G836" s="20" t="s">
        <v>61</v>
      </c>
      <c r="H836" s="28"/>
      <c r="I836" s="20" t="s">
        <v>62</v>
      </c>
      <c r="J836" s="28" t="s">
        <v>93</v>
      </c>
      <c r="K836" s="28" t="s">
        <v>66</v>
      </c>
      <c r="L836" s="20" t="s">
        <v>86</v>
      </c>
      <c r="M836" s="20"/>
      <c r="N836" s="20"/>
      <c r="O836" s="28" t="s">
        <v>62</v>
      </c>
      <c r="P836" s="20">
        <v>0</v>
      </c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2"/>
      <c r="AN836" s="64" t="s">
        <v>75</v>
      </c>
      <c r="AO836" s="25"/>
      <c r="AP836" s="25"/>
      <c r="AQ836" s="20"/>
      <c r="AR836" s="20"/>
      <c r="AS836" s="20" t="s">
        <v>104</v>
      </c>
      <c r="AT836" s="29" t="s">
        <v>110</v>
      </c>
      <c r="AU836" s="20"/>
      <c r="AV836" s="25"/>
      <c r="AW836" s="53"/>
      <c r="AX836" s="53" t="s">
        <v>61</v>
      </c>
      <c r="AY836" s="53" t="s">
        <v>61</v>
      </c>
      <c r="AZ836" s="53" t="s">
        <v>61</v>
      </c>
      <c r="BA836" s="53" t="s">
        <v>61</v>
      </c>
      <c r="BB836" s="53" t="s">
        <v>61</v>
      </c>
      <c r="BC836" s="53" t="s">
        <v>61</v>
      </c>
      <c r="BD836" s="53" t="s">
        <v>61</v>
      </c>
      <c r="BE836" s="53" t="s">
        <v>61</v>
      </c>
      <c r="BF836" s="53"/>
      <c r="BG836" s="53" t="s">
        <v>61</v>
      </c>
      <c r="BH836" s="53" t="s">
        <v>61</v>
      </c>
    </row>
    <row r="837" spans="1:60">
      <c r="A837" s="27">
        <v>112482</v>
      </c>
      <c r="B837" s="27">
        <v>112482</v>
      </c>
      <c r="C837" s="27" t="s">
        <v>158</v>
      </c>
      <c r="D837" s="27" t="s">
        <v>1738</v>
      </c>
      <c r="E837" s="27" t="s">
        <v>1739</v>
      </c>
      <c r="F837" s="20" t="s">
        <v>69</v>
      </c>
      <c r="G837" s="20" t="s">
        <v>61</v>
      </c>
      <c r="H837" s="28"/>
      <c r="I837" s="20" t="s">
        <v>62</v>
      </c>
      <c r="J837" s="28" t="s">
        <v>399</v>
      </c>
      <c r="K837" s="28" t="s">
        <v>66</v>
      </c>
      <c r="L837" s="20" t="s">
        <v>74</v>
      </c>
      <c r="M837" s="20"/>
      <c r="N837" s="20"/>
      <c r="O837" s="28" t="s">
        <v>62</v>
      </c>
      <c r="P837" s="20">
        <v>5</v>
      </c>
      <c r="Q837" s="20">
        <v>2</v>
      </c>
      <c r="R837" s="20">
        <v>2</v>
      </c>
      <c r="S837" s="34">
        <v>3</v>
      </c>
      <c r="T837" s="34">
        <v>3</v>
      </c>
      <c r="U837" s="20">
        <v>3</v>
      </c>
      <c r="V837" s="20">
        <v>2</v>
      </c>
      <c r="W837" s="20">
        <v>3</v>
      </c>
      <c r="X837" s="20">
        <v>2</v>
      </c>
      <c r="Y837" s="20">
        <v>0</v>
      </c>
      <c r="Z837" s="20">
        <v>2</v>
      </c>
      <c r="AA837" s="20">
        <v>3</v>
      </c>
      <c r="AB837" s="20">
        <v>4</v>
      </c>
      <c r="AC837" s="20">
        <f>SUM(Q837:AB837)</f>
        <v>29</v>
      </c>
      <c r="AD837" s="20" t="s">
        <v>100</v>
      </c>
      <c r="AE837" s="20" t="s">
        <v>62</v>
      </c>
      <c r="AF837" s="20" t="s">
        <v>62</v>
      </c>
      <c r="AG837" s="20"/>
      <c r="AH837" s="20"/>
      <c r="AI837" s="20" t="s">
        <v>100</v>
      </c>
      <c r="AJ837" s="20" t="s">
        <v>100</v>
      </c>
      <c r="AK837" s="20" t="s">
        <v>99</v>
      </c>
      <c r="AL837" s="20" t="s">
        <v>98</v>
      </c>
      <c r="AM837" s="22" t="s">
        <v>132</v>
      </c>
      <c r="AN837" s="64" t="s">
        <v>109</v>
      </c>
      <c r="AO837" s="25" t="s">
        <v>103</v>
      </c>
      <c r="AP837" s="25">
        <v>3</v>
      </c>
      <c r="AQ837" s="20"/>
      <c r="AR837" s="20"/>
      <c r="AS837" s="20" t="s">
        <v>133</v>
      </c>
      <c r="AT837" s="20" t="s">
        <v>104</v>
      </c>
      <c r="AU837" s="20"/>
      <c r="AV837" s="25"/>
      <c r="AW837" s="53" t="s">
        <v>61</v>
      </c>
      <c r="AX837" s="53" t="s">
        <v>61</v>
      </c>
      <c r="AY837" s="53" t="s">
        <v>61</v>
      </c>
      <c r="AZ837" s="53"/>
      <c r="BA837" s="53" t="s">
        <v>61</v>
      </c>
      <c r="BB837" s="53" t="s">
        <v>61</v>
      </c>
      <c r="BC837" s="53" t="s">
        <v>61</v>
      </c>
      <c r="BD837" s="53" t="s">
        <v>61</v>
      </c>
      <c r="BE837" s="53" t="s">
        <v>61</v>
      </c>
      <c r="BF837" s="53" t="s">
        <v>61</v>
      </c>
      <c r="BG837" s="53" t="s">
        <v>61</v>
      </c>
      <c r="BH837" s="53" t="s">
        <v>61</v>
      </c>
    </row>
    <row r="838" spans="1:60">
      <c r="A838" s="27">
        <v>112483</v>
      </c>
      <c r="B838" s="27">
        <v>112483</v>
      </c>
      <c r="C838" s="27" t="s">
        <v>158</v>
      </c>
      <c r="D838" s="27" t="s">
        <v>1740</v>
      </c>
      <c r="E838" s="27" t="s">
        <v>1741</v>
      </c>
      <c r="F838" s="20" t="s">
        <v>69</v>
      </c>
      <c r="G838" s="20" t="s">
        <v>61</v>
      </c>
      <c r="H838" s="28"/>
      <c r="I838" s="20" t="s">
        <v>62</v>
      </c>
      <c r="J838" s="28" t="s">
        <v>399</v>
      </c>
      <c r="K838" s="28" t="s">
        <v>66</v>
      </c>
      <c r="L838" s="20" t="s">
        <v>74</v>
      </c>
      <c r="M838" s="20"/>
      <c r="N838" s="20"/>
      <c r="O838" s="28" t="s">
        <v>62</v>
      </c>
      <c r="P838" s="20">
        <v>5</v>
      </c>
      <c r="Q838" s="20">
        <v>2</v>
      </c>
      <c r="R838" s="20">
        <v>2</v>
      </c>
      <c r="S838" s="34">
        <v>3</v>
      </c>
      <c r="T838" s="34">
        <v>3</v>
      </c>
      <c r="U838" s="20">
        <v>3</v>
      </c>
      <c r="V838" s="20">
        <v>2</v>
      </c>
      <c r="W838" s="20">
        <v>3</v>
      </c>
      <c r="X838" s="20">
        <v>4</v>
      </c>
      <c r="Y838" s="20">
        <v>4</v>
      </c>
      <c r="Z838" s="20">
        <v>2</v>
      </c>
      <c r="AA838" s="20">
        <v>3</v>
      </c>
      <c r="AB838" s="20">
        <v>4</v>
      </c>
      <c r="AC838" s="20">
        <f>SUM(Q838:AB838)</f>
        <v>35</v>
      </c>
      <c r="AD838" s="20" t="s">
        <v>100</v>
      </c>
      <c r="AE838" s="20" t="s">
        <v>62</v>
      </c>
      <c r="AF838" s="20" t="s">
        <v>62</v>
      </c>
      <c r="AG838" s="20"/>
      <c r="AH838" s="20"/>
      <c r="AI838" s="20" t="s">
        <v>100</v>
      </c>
      <c r="AJ838" s="20" t="s">
        <v>100</v>
      </c>
      <c r="AK838" s="20" t="s">
        <v>98</v>
      </c>
      <c r="AL838" s="20" t="s">
        <v>98</v>
      </c>
      <c r="AM838" s="22" t="s">
        <v>132</v>
      </c>
      <c r="AN838" s="64" t="s">
        <v>109</v>
      </c>
      <c r="AO838" s="25" t="s">
        <v>103</v>
      </c>
      <c r="AP838" s="25">
        <v>3</v>
      </c>
      <c r="AQ838" s="20"/>
      <c r="AR838" s="20"/>
      <c r="AS838" s="20" t="s">
        <v>133</v>
      </c>
      <c r="AT838" s="29" t="s">
        <v>110</v>
      </c>
      <c r="AU838" s="20" t="s">
        <v>133</v>
      </c>
      <c r="AV838" s="25"/>
      <c r="AW838" s="53" t="s">
        <v>61</v>
      </c>
      <c r="AX838" s="53" t="s">
        <v>61</v>
      </c>
      <c r="AY838" s="53" t="s">
        <v>61</v>
      </c>
      <c r="AZ838" s="53" t="s">
        <v>61</v>
      </c>
      <c r="BA838" s="53" t="s">
        <v>61</v>
      </c>
      <c r="BB838" s="53" t="s">
        <v>61</v>
      </c>
      <c r="BC838" s="53" t="s">
        <v>61</v>
      </c>
      <c r="BD838" s="53" t="s">
        <v>61</v>
      </c>
      <c r="BE838" s="53" t="s">
        <v>61</v>
      </c>
      <c r="BF838" s="53" t="s">
        <v>61</v>
      </c>
      <c r="BG838" s="53"/>
      <c r="BH838" s="53"/>
    </row>
    <row r="839" spans="1:60">
      <c r="A839" s="16">
        <v>621658</v>
      </c>
      <c r="B839" s="16">
        <v>621658</v>
      </c>
      <c r="C839" s="16" t="s">
        <v>158</v>
      </c>
      <c r="D839" s="16" t="s">
        <v>1742</v>
      </c>
      <c r="E839" s="16"/>
      <c r="F839" s="20" t="s">
        <v>69</v>
      </c>
      <c r="G839" s="20" t="s">
        <v>61</v>
      </c>
      <c r="H839" s="28"/>
      <c r="I839" s="20" t="s">
        <v>62</v>
      </c>
      <c r="J839" s="28" t="s">
        <v>171</v>
      </c>
      <c r="K839" s="28" t="s">
        <v>66</v>
      </c>
      <c r="L839" s="20" t="s">
        <v>74</v>
      </c>
      <c r="M839" s="20"/>
      <c r="N839" s="20"/>
      <c r="O839" s="28" t="s">
        <v>62</v>
      </c>
      <c r="P839" s="20">
        <v>2</v>
      </c>
      <c r="Q839" s="20">
        <v>0</v>
      </c>
      <c r="R839" s="20">
        <v>2</v>
      </c>
      <c r="S839" s="34">
        <v>1</v>
      </c>
      <c r="T839" s="34">
        <v>3</v>
      </c>
      <c r="U839" s="20">
        <v>0</v>
      </c>
      <c r="V839" s="20">
        <v>2</v>
      </c>
      <c r="W839" s="20">
        <v>3</v>
      </c>
      <c r="X839" s="20">
        <v>4</v>
      </c>
      <c r="Y839" s="20">
        <v>4</v>
      </c>
      <c r="Z839" s="20">
        <v>2</v>
      </c>
      <c r="AA839" s="20">
        <v>3</v>
      </c>
      <c r="AB839" s="20">
        <v>2</v>
      </c>
      <c r="AC839" s="20">
        <f>SUM(Q839:AB839)</f>
        <v>26</v>
      </c>
      <c r="AD839" s="20" t="s">
        <v>98</v>
      </c>
      <c r="AE839" s="20" t="s">
        <v>62</v>
      </c>
      <c r="AF839" s="20" t="s">
        <v>62</v>
      </c>
      <c r="AG839" s="20"/>
      <c r="AH839" s="20"/>
      <c r="AI839" s="20" t="s">
        <v>98</v>
      </c>
      <c r="AJ839" s="20" t="s">
        <v>100</v>
      </c>
      <c r="AK839" s="20" t="s">
        <v>98</v>
      </c>
      <c r="AL839" s="20" t="s">
        <v>98</v>
      </c>
      <c r="AM839" s="22" t="s">
        <v>132</v>
      </c>
      <c r="AN839" s="64" t="s">
        <v>109</v>
      </c>
      <c r="AO839" s="25" t="s">
        <v>117</v>
      </c>
      <c r="AP839" s="25">
        <v>2</v>
      </c>
      <c r="AQ839" s="20"/>
      <c r="AR839" s="20"/>
      <c r="AS839" s="29" t="s">
        <v>110</v>
      </c>
      <c r="AT839" s="29"/>
      <c r="AU839" s="20"/>
      <c r="AV839" s="25"/>
      <c r="AW839" s="52"/>
      <c r="AX839" s="52"/>
      <c r="AY839" s="52"/>
      <c r="AZ839" s="52"/>
      <c r="BA839" s="52"/>
      <c r="BB839" s="52" t="s">
        <v>61</v>
      </c>
      <c r="BC839" s="52"/>
      <c r="BD839" s="52" t="s">
        <v>61</v>
      </c>
      <c r="BE839" s="52" t="s">
        <v>61</v>
      </c>
      <c r="BF839" s="52" t="s">
        <v>61</v>
      </c>
      <c r="BG839" s="52"/>
      <c r="BH839" s="52"/>
    </row>
    <row r="840" spans="1:60">
      <c r="A840" s="27">
        <v>112515</v>
      </c>
      <c r="B840" s="27">
        <v>112515</v>
      </c>
      <c r="C840" s="27" t="s">
        <v>158</v>
      </c>
      <c r="D840" s="27" t="s">
        <v>1743</v>
      </c>
      <c r="E840" s="27" t="s">
        <v>1744</v>
      </c>
      <c r="F840" s="20" t="s">
        <v>69</v>
      </c>
      <c r="G840" s="20" t="s">
        <v>61</v>
      </c>
      <c r="H840" s="28"/>
      <c r="I840" s="20" t="s">
        <v>62</v>
      </c>
      <c r="J840" s="28" t="s">
        <v>399</v>
      </c>
      <c r="K840" s="28" t="s">
        <v>66</v>
      </c>
      <c r="L840" s="20" t="s">
        <v>74</v>
      </c>
      <c r="M840" s="20"/>
      <c r="N840" s="20"/>
      <c r="O840" s="28" t="s">
        <v>62</v>
      </c>
      <c r="P840" s="20">
        <v>5</v>
      </c>
      <c r="Q840" s="20">
        <v>2</v>
      </c>
      <c r="R840" s="20">
        <v>2</v>
      </c>
      <c r="S840" s="34">
        <v>2</v>
      </c>
      <c r="T840" s="34">
        <v>3</v>
      </c>
      <c r="U840" s="20">
        <v>3</v>
      </c>
      <c r="V840" s="20">
        <v>2</v>
      </c>
      <c r="W840" s="20">
        <v>3</v>
      </c>
      <c r="X840" s="20">
        <v>4</v>
      </c>
      <c r="Y840" s="20">
        <v>4</v>
      </c>
      <c r="Z840" s="20">
        <v>2</v>
      </c>
      <c r="AA840" s="20">
        <v>3</v>
      </c>
      <c r="AB840" s="20">
        <v>2</v>
      </c>
      <c r="AC840" s="20">
        <f>SUM(Q840:AB840)</f>
        <v>32</v>
      </c>
      <c r="AD840" s="20" t="s">
        <v>100</v>
      </c>
      <c r="AE840" s="20" t="s">
        <v>62</v>
      </c>
      <c r="AF840" s="20" t="s">
        <v>62</v>
      </c>
      <c r="AG840" s="20"/>
      <c r="AH840" s="20"/>
      <c r="AI840" s="20" t="s">
        <v>100</v>
      </c>
      <c r="AJ840" s="20" t="s">
        <v>100</v>
      </c>
      <c r="AK840" s="20" t="s">
        <v>99</v>
      </c>
      <c r="AL840" s="20" t="s">
        <v>98</v>
      </c>
      <c r="AM840" s="22" t="s">
        <v>132</v>
      </c>
      <c r="AN840" s="64" t="s">
        <v>109</v>
      </c>
      <c r="AO840" s="25" t="s">
        <v>117</v>
      </c>
      <c r="AP840" s="25">
        <v>3</v>
      </c>
      <c r="AQ840" s="20"/>
      <c r="AR840" s="20"/>
      <c r="AS840" s="20" t="s">
        <v>104</v>
      </c>
      <c r="AT840" s="20"/>
      <c r="AU840" s="20"/>
      <c r="AV840" s="25"/>
      <c r="AW840" s="53"/>
      <c r="AX840" s="53" t="s">
        <v>61</v>
      </c>
      <c r="AY840" s="53"/>
      <c r="AZ840" s="53"/>
      <c r="BA840" s="53"/>
      <c r="BB840" s="53" t="s">
        <v>61</v>
      </c>
      <c r="BC840" s="53" t="s">
        <v>61</v>
      </c>
      <c r="BD840" s="53" t="s">
        <v>61</v>
      </c>
      <c r="BE840" s="53" t="s">
        <v>61</v>
      </c>
      <c r="BF840" s="53" t="s">
        <v>61</v>
      </c>
      <c r="BG840" s="53"/>
      <c r="BH840" s="53"/>
    </row>
    <row r="841" spans="1:60">
      <c r="A841" s="27">
        <v>112536</v>
      </c>
      <c r="B841" s="27">
        <v>112536</v>
      </c>
      <c r="C841" s="27" t="s">
        <v>1745</v>
      </c>
      <c r="D841" s="27" t="s">
        <v>1746</v>
      </c>
      <c r="E841" s="27" t="s">
        <v>1747</v>
      </c>
      <c r="F841" s="20" t="s">
        <v>69</v>
      </c>
      <c r="G841" s="20" t="s">
        <v>61</v>
      </c>
      <c r="H841" s="28"/>
      <c r="I841" s="20" t="s">
        <v>62</v>
      </c>
      <c r="J841" s="20" t="s">
        <v>157</v>
      </c>
      <c r="K841" s="28" t="s">
        <v>66</v>
      </c>
      <c r="L841" s="20" t="s">
        <v>86</v>
      </c>
      <c r="M841" s="20"/>
      <c r="N841" s="20"/>
      <c r="O841" s="28" t="s">
        <v>62</v>
      </c>
      <c r="P841" s="20">
        <v>1</v>
      </c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2"/>
      <c r="AN841" s="64" t="s">
        <v>80</v>
      </c>
      <c r="AO841" s="25"/>
      <c r="AP841" s="25"/>
      <c r="AQ841" s="20"/>
      <c r="AR841" s="20"/>
      <c r="AS841" s="20" t="s">
        <v>61</v>
      </c>
      <c r="AT841" s="20"/>
      <c r="AU841" s="20"/>
      <c r="AV841" s="25"/>
      <c r="AW841" s="53"/>
      <c r="AX841" s="53" t="s">
        <v>61</v>
      </c>
      <c r="AY841" s="53"/>
      <c r="AZ841" s="53"/>
      <c r="BA841" s="53" t="s">
        <v>61</v>
      </c>
      <c r="BB841" s="53" t="s">
        <v>61</v>
      </c>
      <c r="BC841" s="53" t="s">
        <v>61</v>
      </c>
      <c r="BD841" s="53" t="s">
        <v>61</v>
      </c>
      <c r="BE841" s="53" t="s">
        <v>61</v>
      </c>
      <c r="BF841" s="53"/>
      <c r="BG841" s="53" t="s">
        <v>61</v>
      </c>
      <c r="BH841" s="53"/>
    </row>
    <row r="842" spans="1:60">
      <c r="A842" s="16">
        <v>112560</v>
      </c>
      <c r="B842" s="16">
        <v>112560</v>
      </c>
      <c r="C842" s="16" t="s">
        <v>1748</v>
      </c>
      <c r="D842" s="16" t="s">
        <v>1749</v>
      </c>
      <c r="E842" s="16" t="s">
        <v>1750</v>
      </c>
      <c r="F842" s="20" t="s">
        <v>69</v>
      </c>
      <c r="G842" s="20" t="s">
        <v>61</v>
      </c>
      <c r="H842" s="28"/>
      <c r="I842" s="20" t="s">
        <v>62</v>
      </c>
      <c r="J842" s="28" t="s">
        <v>93</v>
      </c>
      <c r="K842" s="28" t="s">
        <v>66</v>
      </c>
      <c r="L842" s="34" t="s">
        <v>86</v>
      </c>
      <c r="M842" s="34"/>
      <c r="N842" s="20"/>
      <c r="O842" s="28" t="s">
        <v>62</v>
      </c>
      <c r="P842" s="20">
        <v>0</v>
      </c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2"/>
      <c r="AN842" s="64" t="s">
        <v>75</v>
      </c>
      <c r="AO842" s="25"/>
      <c r="AP842" s="25"/>
      <c r="AQ842" s="20"/>
      <c r="AR842" s="20"/>
      <c r="AS842" s="20"/>
      <c r="AT842" s="20"/>
      <c r="AU842" s="20"/>
      <c r="AV842" s="25"/>
      <c r="AW842" s="52"/>
      <c r="AX842" s="52"/>
      <c r="AY842" s="52"/>
      <c r="AZ842" s="52" t="s">
        <v>61</v>
      </c>
      <c r="BA842" s="52"/>
      <c r="BB842" s="52" t="s">
        <v>61</v>
      </c>
      <c r="BC842" s="52"/>
      <c r="BD842" s="52" t="s">
        <v>61</v>
      </c>
      <c r="BE842" s="52" t="s">
        <v>61</v>
      </c>
      <c r="BF842" s="52" t="s">
        <v>61</v>
      </c>
      <c r="BG842" s="52"/>
      <c r="BH842" s="52" t="s">
        <v>61</v>
      </c>
    </row>
    <row r="843" spans="1:60">
      <c r="A843" s="16">
        <v>112634</v>
      </c>
      <c r="B843" s="16">
        <v>112634</v>
      </c>
      <c r="C843" s="16" t="s">
        <v>961</v>
      </c>
      <c r="D843" s="16" t="s">
        <v>1751</v>
      </c>
      <c r="E843" s="16" t="s">
        <v>1752</v>
      </c>
      <c r="F843" s="18" t="s">
        <v>69</v>
      </c>
      <c r="G843" s="18"/>
      <c r="H843" s="18"/>
      <c r="I843" s="17" t="s">
        <v>62</v>
      </c>
      <c r="J843" s="18" t="s">
        <v>1753</v>
      </c>
      <c r="K843" s="18" t="s">
        <v>66</v>
      </c>
      <c r="L843" s="20" t="s">
        <v>65</v>
      </c>
      <c r="M843" s="20"/>
      <c r="N843" s="25"/>
      <c r="O843" s="18" t="s">
        <v>66</v>
      </c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4"/>
      <c r="AN843" s="63"/>
      <c r="AO843" s="25"/>
      <c r="AP843" s="25"/>
      <c r="AQ843" s="21"/>
      <c r="AR843" s="21"/>
      <c r="AS843" s="21"/>
      <c r="AT843" s="21"/>
      <c r="AU843" s="21"/>
      <c r="AV843" s="25"/>
      <c r="AW843" s="52"/>
      <c r="AX843" s="52"/>
      <c r="AY843" s="52"/>
      <c r="AZ843" s="52" t="s">
        <v>61</v>
      </c>
      <c r="BA843" s="52"/>
      <c r="BB843" s="52"/>
      <c r="BC843" s="52"/>
      <c r="BD843" s="52"/>
      <c r="BE843" s="52"/>
      <c r="BF843" s="52"/>
      <c r="BG843" s="52"/>
      <c r="BH843" s="52" t="s">
        <v>61</v>
      </c>
    </row>
    <row r="844" spans="1:60">
      <c r="A844" s="27">
        <v>706616</v>
      </c>
      <c r="B844" s="27">
        <v>706616</v>
      </c>
      <c r="C844" s="27" t="s">
        <v>961</v>
      </c>
      <c r="D844" s="27" t="s">
        <v>1754</v>
      </c>
      <c r="E844" s="27"/>
      <c r="F844" s="17" t="s">
        <v>60</v>
      </c>
      <c r="G844" s="17" t="s">
        <v>61</v>
      </c>
      <c r="H844" s="18" t="s">
        <v>61</v>
      </c>
      <c r="I844" s="36" t="s">
        <v>62</v>
      </c>
      <c r="J844" s="18" t="s">
        <v>1753</v>
      </c>
      <c r="K844" s="18" t="s">
        <v>66</v>
      </c>
      <c r="L844" s="20"/>
      <c r="M844" s="20" t="s">
        <v>172</v>
      </c>
      <c r="N844" s="21"/>
      <c r="O844" s="18" t="s">
        <v>62</v>
      </c>
      <c r="P844" s="20">
        <v>1</v>
      </c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4"/>
      <c r="AN844" s="64" t="s">
        <v>80</v>
      </c>
      <c r="AO844" s="25"/>
      <c r="AP844" s="25"/>
      <c r="AQ844" s="21"/>
      <c r="AR844" s="21"/>
      <c r="AS844" s="21"/>
      <c r="AT844" s="21"/>
      <c r="AU844" s="21"/>
      <c r="AV844" s="25"/>
      <c r="AW844" s="53"/>
      <c r="AX844" s="53"/>
      <c r="AY844" s="53"/>
      <c r="AZ844" s="53"/>
      <c r="BA844" s="53"/>
      <c r="BB844" s="53" t="s">
        <v>61</v>
      </c>
      <c r="BC844" s="53"/>
      <c r="BD844" s="53"/>
      <c r="BE844" s="53"/>
      <c r="BF844" s="53"/>
      <c r="BG844" s="53"/>
      <c r="BH844" s="53"/>
    </row>
    <row r="845" spans="1:60">
      <c r="A845" s="16">
        <v>639061</v>
      </c>
      <c r="B845" s="16">
        <v>639061</v>
      </c>
      <c r="C845" s="16" t="s">
        <v>961</v>
      </c>
      <c r="D845" s="16" t="s">
        <v>1755</v>
      </c>
      <c r="E845" s="16" t="s">
        <v>1756</v>
      </c>
      <c r="F845" s="17" t="s">
        <v>69</v>
      </c>
      <c r="G845" s="17"/>
      <c r="H845" s="18"/>
      <c r="I845" s="17" t="s">
        <v>62</v>
      </c>
      <c r="J845" s="18" t="s">
        <v>292</v>
      </c>
      <c r="K845" s="18" t="s">
        <v>66</v>
      </c>
      <c r="L845" s="20" t="s">
        <v>65</v>
      </c>
      <c r="M845" s="20"/>
      <c r="N845" s="25"/>
      <c r="O845" s="18" t="s">
        <v>66</v>
      </c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4"/>
      <c r="AN845" s="63"/>
      <c r="AO845" s="25"/>
      <c r="AP845" s="25"/>
      <c r="AQ845" s="21"/>
      <c r="AR845" s="21"/>
      <c r="AS845" s="21"/>
      <c r="AT845" s="21"/>
      <c r="AU845" s="21"/>
      <c r="AV845" s="25"/>
      <c r="AW845" s="52"/>
      <c r="AX845" s="52"/>
      <c r="AY845" s="52"/>
      <c r="AZ845" s="52" t="s">
        <v>61</v>
      </c>
      <c r="BA845" s="52"/>
      <c r="BB845" s="52"/>
      <c r="BC845" s="52"/>
      <c r="BD845" s="52"/>
      <c r="BE845" s="52"/>
      <c r="BF845" s="52"/>
      <c r="BG845" s="52"/>
      <c r="BH845" s="52"/>
    </row>
    <row r="846" spans="1:60">
      <c r="A846" s="16">
        <v>717123</v>
      </c>
      <c r="B846" s="16">
        <v>446331</v>
      </c>
      <c r="C846" s="16" t="s">
        <v>158</v>
      </c>
      <c r="D846" s="16" t="s">
        <v>1757</v>
      </c>
      <c r="E846" s="16"/>
      <c r="F846" s="17" t="s">
        <v>69</v>
      </c>
      <c r="G846" s="26"/>
      <c r="H846" s="26"/>
      <c r="I846" s="25" t="s">
        <v>66</v>
      </c>
      <c r="J846" s="25" t="s">
        <v>523</v>
      </c>
      <c r="K846" s="25" t="s">
        <v>66</v>
      </c>
      <c r="L846" s="25"/>
      <c r="M846" s="25"/>
      <c r="N846" s="25"/>
      <c r="O846" s="25" t="s">
        <v>62</v>
      </c>
      <c r="P846" s="25">
        <v>6</v>
      </c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6"/>
      <c r="AN846" s="71" t="s">
        <v>119</v>
      </c>
      <c r="AO846" s="25" t="s">
        <v>120</v>
      </c>
      <c r="AP846" s="25"/>
      <c r="AQ846" s="25" t="s">
        <v>62</v>
      </c>
      <c r="AR846" s="25"/>
      <c r="AS846" s="25"/>
      <c r="AT846" s="25"/>
      <c r="AU846" s="25"/>
      <c r="AV846" s="25"/>
      <c r="AW846" s="52"/>
      <c r="AX846" s="52"/>
      <c r="AY846" s="52"/>
      <c r="AZ846" s="52"/>
      <c r="BA846" s="52"/>
      <c r="BB846" s="52"/>
      <c r="BC846" s="52"/>
      <c r="BD846" s="52"/>
      <c r="BE846" s="52"/>
      <c r="BF846" s="52"/>
      <c r="BG846" s="52"/>
      <c r="BH846" s="52"/>
    </row>
    <row r="847" spans="1:60">
      <c r="A847" s="27">
        <v>112669</v>
      </c>
      <c r="B847" s="27">
        <v>112669</v>
      </c>
      <c r="C847" s="27" t="s">
        <v>185</v>
      </c>
      <c r="D847" s="27" t="s">
        <v>1758</v>
      </c>
      <c r="E847" s="27" t="s">
        <v>1759</v>
      </c>
      <c r="F847" s="20" t="s">
        <v>69</v>
      </c>
      <c r="G847" s="20" t="s">
        <v>61</v>
      </c>
      <c r="H847" s="28"/>
      <c r="I847" s="20" t="s">
        <v>62</v>
      </c>
      <c r="J847" s="28" t="s">
        <v>146</v>
      </c>
      <c r="K847" s="28" t="s">
        <v>66</v>
      </c>
      <c r="L847" s="20"/>
      <c r="M847" s="20" t="s">
        <v>172</v>
      </c>
      <c r="N847" s="20"/>
      <c r="O847" s="28" t="s">
        <v>62</v>
      </c>
      <c r="P847" s="20">
        <v>1</v>
      </c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2"/>
      <c r="AN847" s="64" t="s">
        <v>80</v>
      </c>
      <c r="AO847" s="25"/>
      <c r="AP847" s="25"/>
      <c r="AQ847" s="20"/>
      <c r="AR847" s="20"/>
      <c r="AS847" s="20"/>
      <c r="AT847" s="20"/>
      <c r="AU847" s="20"/>
      <c r="AV847" s="25"/>
      <c r="AW847" s="53" t="s">
        <v>61</v>
      </c>
      <c r="AX847" s="53" t="s">
        <v>61</v>
      </c>
      <c r="AY847" s="53" t="s">
        <v>61</v>
      </c>
      <c r="AZ847" s="53" t="s">
        <v>61</v>
      </c>
      <c r="BA847" s="53" t="s">
        <v>61</v>
      </c>
      <c r="BB847" s="53" t="s">
        <v>61</v>
      </c>
      <c r="BC847" s="53"/>
      <c r="BD847" s="53"/>
      <c r="BE847" s="53" t="s">
        <v>61</v>
      </c>
      <c r="BF847" s="53" t="s">
        <v>61</v>
      </c>
      <c r="BG847" s="53" t="s">
        <v>61</v>
      </c>
      <c r="BH847" s="53" t="s">
        <v>61</v>
      </c>
    </row>
    <row r="848" spans="1:60">
      <c r="A848" s="16">
        <v>112712</v>
      </c>
      <c r="B848" s="16">
        <v>112712</v>
      </c>
      <c r="C848" s="16" t="s">
        <v>302</v>
      </c>
      <c r="D848" s="16" t="s">
        <v>1760</v>
      </c>
      <c r="E848" s="16" t="s">
        <v>1761</v>
      </c>
      <c r="F848" s="28" t="s">
        <v>69</v>
      </c>
      <c r="G848" s="28"/>
      <c r="H848" s="28"/>
      <c r="I848" s="20" t="s">
        <v>62</v>
      </c>
      <c r="J848" s="28" t="s">
        <v>73</v>
      </c>
      <c r="K848" s="28" t="s">
        <v>66</v>
      </c>
      <c r="L848" s="20" t="s">
        <v>74</v>
      </c>
      <c r="M848" s="20"/>
      <c r="N848" s="20"/>
      <c r="O848" s="28" t="s">
        <v>62</v>
      </c>
      <c r="P848" s="20">
        <v>2</v>
      </c>
      <c r="Q848" s="20">
        <v>2</v>
      </c>
      <c r="R848" s="20">
        <v>0</v>
      </c>
      <c r="S848" s="34">
        <v>3</v>
      </c>
      <c r="T848" s="34">
        <v>3</v>
      </c>
      <c r="U848" s="20">
        <v>3</v>
      </c>
      <c r="V848" s="20">
        <v>2</v>
      </c>
      <c r="W848" s="20">
        <v>2</v>
      </c>
      <c r="X848" s="20">
        <v>2</v>
      </c>
      <c r="Y848" s="20">
        <v>4</v>
      </c>
      <c r="Z848" s="20">
        <v>4</v>
      </c>
      <c r="AA848" s="20">
        <v>3</v>
      </c>
      <c r="AB848" s="20">
        <v>0</v>
      </c>
      <c r="AC848" s="20">
        <f>SUM(Q848:AB848)</f>
        <v>28</v>
      </c>
      <c r="AD848" s="20" t="s">
        <v>100</v>
      </c>
      <c r="AE848" s="20" t="s">
        <v>62</v>
      </c>
      <c r="AF848" s="20" t="s">
        <v>62</v>
      </c>
      <c r="AG848" s="20"/>
      <c r="AH848" s="20"/>
      <c r="AI848" s="20" t="s">
        <v>98</v>
      </c>
      <c r="AJ848" s="20" t="s">
        <v>98</v>
      </c>
      <c r="AK848" s="20" t="s">
        <v>99</v>
      </c>
      <c r="AL848" s="20" t="s">
        <v>99</v>
      </c>
      <c r="AM848" s="22" t="s">
        <v>101</v>
      </c>
      <c r="AN848" s="64" t="s">
        <v>109</v>
      </c>
      <c r="AO848" s="25" t="s">
        <v>117</v>
      </c>
      <c r="AP848" s="25">
        <v>2</v>
      </c>
      <c r="AQ848" s="20"/>
      <c r="AR848" s="20"/>
      <c r="AS848" s="20"/>
      <c r="AT848" s="20"/>
      <c r="AU848" s="20"/>
      <c r="AV848" s="25"/>
      <c r="AW848" s="52"/>
      <c r="AX848" s="52"/>
      <c r="AY848" s="52"/>
      <c r="AZ848" s="52"/>
      <c r="BA848" s="52" t="s">
        <v>61</v>
      </c>
      <c r="BB848" s="52" t="s">
        <v>61</v>
      </c>
      <c r="BC848" s="52"/>
      <c r="BD848" s="52"/>
      <c r="BE848" s="52"/>
      <c r="BF848" s="52"/>
      <c r="BG848" s="52"/>
      <c r="BH848" s="52" t="s">
        <v>61</v>
      </c>
    </row>
    <row r="849" spans="1:60">
      <c r="A849" s="27">
        <v>112734</v>
      </c>
      <c r="B849" s="27">
        <v>112734</v>
      </c>
      <c r="C849" s="27" t="s">
        <v>1024</v>
      </c>
      <c r="D849" s="27" t="s">
        <v>1762</v>
      </c>
      <c r="E849" s="27" t="s">
        <v>1763</v>
      </c>
      <c r="F849" s="17" t="s">
        <v>69</v>
      </c>
      <c r="G849" s="17" t="s">
        <v>61</v>
      </c>
      <c r="H849" s="18"/>
      <c r="I849" s="17" t="s">
        <v>62</v>
      </c>
      <c r="J849" s="18" t="s">
        <v>93</v>
      </c>
      <c r="K849" s="18" t="s">
        <v>66</v>
      </c>
      <c r="L849" s="20" t="s">
        <v>65</v>
      </c>
      <c r="M849" s="25" t="s">
        <v>172</v>
      </c>
      <c r="N849" s="25"/>
      <c r="O849" s="18" t="s">
        <v>66</v>
      </c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4"/>
      <c r="AN849" s="63"/>
      <c r="AO849" s="25"/>
      <c r="AP849" s="25"/>
      <c r="AQ849" s="21"/>
      <c r="AR849" s="21"/>
      <c r="AS849" s="21"/>
      <c r="AT849" s="21"/>
      <c r="AU849" s="21"/>
      <c r="AV849" s="25"/>
      <c r="AW849" s="53"/>
      <c r="AX849" s="53"/>
      <c r="AY849" s="53"/>
      <c r="AZ849" s="53"/>
      <c r="BA849" s="53"/>
      <c r="BB849" s="53" t="s">
        <v>61</v>
      </c>
      <c r="BC849" s="53"/>
      <c r="BD849" s="53"/>
      <c r="BE849" s="53"/>
      <c r="BF849" s="53"/>
      <c r="BG849" s="53"/>
      <c r="BH849" s="53"/>
    </row>
    <row r="850" spans="1:60">
      <c r="A850" s="27">
        <v>112750</v>
      </c>
      <c r="B850" s="27">
        <v>112750</v>
      </c>
      <c r="C850" s="27" t="s">
        <v>1024</v>
      </c>
      <c r="D850" s="27" t="s">
        <v>1764</v>
      </c>
      <c r="E850" s="27" t="s">
        <v>1765</v>
      </c>
      <c r="F850" s="20" t="s">
        <v>69</v>
      </c>
      <c r="G850" s="20" t="s">
        <v>61</v>
      </c>
      <c r="H850" s="28"/>
      <c r="I850" s="20" t="s">
        <v>62</v>
      </c>
      <c r="J850" s="28" t="s">
        <v>93</v>
      </c>
      <c r="K850" s="28" t="s">
        <v>66</v>
      </c>
      <c r="L850" s="20" t="s">
        <v>74</v>
      </c>
      <c r="M850" s="20"/>
      <c r="N850" s="20"/>
      <c r="O850" s="28" t="s">
        <v>62</v>
      </c>
      <c r="P850" s="20">
        <v>1</v>
      </c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2"/>
      <c r="AN850" s="64" t="s">
        <v>80</v>
      </c>
      <c r="AO850" s="25"/>
      <c r="AP850" s="25"/>
      <c r="AQ850" s="20"/>
      <c r="AR850" s="20"/>
      <c r="AS850" s="20" t="s">
        <v>61</v>
      </c>
      <c r="AT850" s="29" t="s">
        <v>110</v>
      </c>
      <c r="AU850" s="20"/>
      <c r="AV850" s="25"/>
      <c r="AW850" s="53" t="s">
        <v>61</v>
      </c>
      <c r="AX850" s="53"/>
      <c r="AY850" s="53" t="s">
        <v>61</v>
      </c>
      <c r="AZ850" s="53"/>
      <c r="BA850" s="53" t="s">
        <v>61</v>
      </c>
      <c r="BB850" s="53" t="s">
        <v>61</v>
      </c>
      <c r="BC850" s="53"/>
      <c r="BD850" s="53"/>
      <c r="BE850" s="53" t="s">
        <v>61</v>
      </c>
      <c r="BF850" s="53"/>
      <c r="BG850" s="53"/>
      <c r="BH850" s="53" t="s">
        <v>61</v>
      </c>
    </row>
    <row r="851" spans="1:60">
      <c r="A851" s="16">
        <v>112751</v>
      </c>
      <c r="B851" s="16">
        <v>112751</v>
      </c>
      <c r="C851" s="16" t="s">
        <v>1024</v>
      </c>
      <c r="D851" s="16" t="s">
        <v>1766</v>
      </c>
      <c r="E851" s="16"/>
      <c r="F851" s="18" t="s">
        <v>69</v>
      </c>
      <c r="G851" s="18"/>
      <c r="H851" s="18"/>
      <c r="I851" s="17" t="s">
        <v>62</v>
      </c>
      <c r="J851" s="18" t="s">
        <v>70</v>
      </c>
      <c r="K851" s="18" t="s">
        <v>66</v>
      </c>
      <c r="L851" s="20"/>
      <c r="M851" s="20"/>
      <c r="N851" s="25"/>
      <c r="O851" s="18" t="s">
        <v>66</v>
      </c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4"/>
      <c r="AN851" s="63"/>
      <c r="AO851" s="25"/>
      <c r="AP851" s="25"/>
      <c r="AQ851" s="21"/>
      <c r="AR851" s="21"/>
      <c r="AS851" s="21"/>
      <c r="AT851" s="21"/>
      <c r="AU851" s="21"/>
      <c r="AV851" s="25"/>
      <c r="AW851" s="52"/>
      <c r="AX851" s="52"/>
      <c r="AY851" s="52"/>
      <c r="AZ851" s="52"/>
      <c r="BA851" s="52"/>
      <c r="BB851" s="52"/>
      <c r="BC851" s="52"/>
      <c r="BD851" s="52"/>
      <c r="BE851" s="52"/>
      <c r="BF851" s="52"/>
      <c r="BG851" s="52" t="s">
        <v>61</v>
      </c>
      <c r="BH851" s="52"/>
    </row>
    <row r="852" spans="1:60">
      <c r="A852" s="16">
        <v>845449</v>
      </c>
      <c r="B852" s="16">
        <v>845449</v>
      </c>
      <c r="C852" s="16" t="s">
        <v>1024</v>
      </c>
      <c r="D852" s="16" t="s">
        <v>1767</v>
      </c>
      <c r="E852" s="16"/>
      <c r="F852" s="17" t="s">
        <v>69</v>
      </c>
      <c r="G852" s="26"/>
      <c r="H852" s="26"/>
      <c r="I852" s="25" t="s">
        <v>66</v>
      </c>
      <c r="J852" s="25" t="s">
        <v>93</v>
      </c>
      <c r="K852" s="25" t="s">
        <v>66</v>
      </c>
      <c r="L852" s="25"/>
      <c r="M852" s="25"/>
      <c r="N852" s="25"/>
      <c r="O852" s="25" t="s">
        <v>62</v>
      </c>
      <c r="P852" s="25">
        <v>6</v>
      </c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6"/>
      <c r="AN852" s="71" t="s">
        <v>119</v>
      </c>
      <c r="AO852" s="25" t="s">
        <v>120</v>
      </c>
      <c r="AP852" s="25"/>
      <c r="AQ852" s="25" t="s">
        <v>62</v>
      </c>
      <c r="AR852" s="25"/>
      <c r="AS852" s="25"/>
      <c r="AT852" s="25"/>
      <c r="AU852" s="25"/>
      <c r="AV852" s="25"/>
      <c r="AW852" s="52"/>
      <c r="AX852" s="52"/>
      <c r="AY852" s="52"/>
      <c r="AZ852" s="52"/>
      <c r="BA852" s="52"/>
      <c r="BB852" s="52"/>
      <c r="BC852" s="52"/>
      <c r="BD852" s="52"/>
      <c r="BE852" s="52"/>
      <c r="BF852" s="52"/>
      <c r="BG852" s="52"/>
      <c r="BH852" s="52"/>
    </row>
    <row r="853" spans="1:60">
      <c r="A853" s="16">
        <v>112790</v>
      </c>
      <c r="B853" s="16">
        <v>112790</v>
      </c>
      <c r="C853" s="16" t="s">
        <v>141</v>
      </c>
      <c r="D853" s="16" t="s">
        <v>1768</v>
      </c>
      <c r="E853" s="16" t="s">
        <v>1769</v>
      </c>
      <c r="F853" s="20" t="s">
        <v>69</v>
      </c>
      <c r="G853" s="20" t="s">
        <v>61</v>
      </c>
      <c r="H853" s="28"/>
      <c r="I853" s="20" t="s">
        <v>62</v>
      </c>
      <c r="J853" s="28" t="s">
        <v>73</v>
      </c>
      <c r="K853" s="28" t="s">
        <v>66</v>
      </c>
      <c r="L853" s="20" t="s">
        <v>74</v>
      </c>
      <c r="M853" s="20"/>
      <c r="N853" s="20"/>
      <c r="O853" s="28" t="s">
        <v>62</v>
      </c>
      <c r="P853" s="20">
        <v>3</v>
      </c>
      <c r="Q853" s="20">
        <v>2</v>
      </c>
      <c r="R853" s="20">
        <v>0</v>
      </c>
      <c r="S853" s="34">
        <v>3</v>
      </c>
      <c r="T853" s="34">
        <v>3</v>
      </c>
      <c r="U853" s="20">
        <v>0</v>
      </c>
      <c r="V853" s="20">
        <v>2</v>
      </c>
      <c r="W853" s="20">
        <v>2</v>
      </c>
      <c r="X853" s="20">
        <v>4</v>
      </c>
      <c r="Y853" s="20">
        <v>4</v>
      </c>
      <c r="Z853" s="20">
        <v>2</v>
      </c>
      <c r="AA853" s="20">
        <v>3</v>
      </c>
      <c r="AB853" s="20">
        <v>2</v>
      </c>
      <c r="AC853" s="20">
        <f>SUM(Q853:AB853)</f>
        <v>27</v>
      </c>
      <c r="AD853" s="20" t="s">
        <v>98</v>
      </c>
      <c r="AE853" s="20" t="s">
        <v>62</v>
      </c>
      <c r="AF853" s="20" t="s">
        <v>62</v>
      </c>
      <c r="AG853" s="20"/>
      <c r="AH853" s="20"/>
      <c r="AI853" s="20" t="s">
        <v>100</v>
      </c>
      <c r="AJ853" s="20" t="s">
        <v>98</v>
      </c>
      <c r="AK853" s="20" t="s">
        <v>99</v>
      </c>
      <c r="AL853" s="20" t="s">
        <v>99</v>
      </c>
      <c r="AM853" s="22" t="s">
        <v>101</v>
      </c>
      <c r="AN853" s="64" t="s">
        <v>102</v>
      </c>
      <c r="AO853" s="25" t="s">
        <v>103</v>
      </c>
      <c r="AP853" s="25">
        <v>3</v>
      </c>
      <c r="AQ853" s="20"/>
      <c r="AR853" s="20"/>
      <c r="AS853" s="20" t="s">
        <v>104</v>
      </c>
      <c r="AT853" s="29" t="s">
        <v>110</v>
      </c>
      <c r="AU853" s="20" t="s">
        <v>104</v>
      </c>
      <c r="AV853" s="25"/>
      <c r="AW853" s="52" t="s">
        <v>61</v>
      </c>
      <c r="AX853" s="52" t="s">
        <v>61</v>
      </c>
      <c r="AY853" s="52" t="s">
        <v>61</v>
      </c>
      <c r="AZ853" s="52" t="s">
        <v>61</v>
      </c>
      <c r="BA853" s="52" t="s">
        <v>61</v>
      </c>
      <c r="BB853" s="52" t="s">
        <v>61</v>
      </c>
      <c r="BC853" s="52" t="s">
        <v>61</v>
      </c>
      <c r="BD853" s="52" t="s">
        <v>61</v>
      </c>
      <c r="BE853" s="52" t="s">
        <v>61</v>
      </c>
      <c r="BF853" s="52" t="s">
        <v>61</v>
      </c>
      <c r="BG853" s="52" t="s">
        <v>61</v>
      </c>
      <c r="BH853" s="52" t="s">
        <v>61</v>
      </c>
    </row>
    <row r="854" spans="1:60">
      <c r="A854" s="27">
        <v>112821</v>
      </c>
      <c r="B854" s="27">
        <v>112821</v>
      </c>
      <c r="C854" s="27" t="s">
        <v>275</v>
      </c>
      <c r="D854" s="27" t="s">
        <v>1770</v>
      </c>
      <c r="E854" s="27"/>
      <c r="F854" s="20" t="s">
        <v>69</v>
      </c>
      <c r="G854" s="20" t="s">
        <v>61</v>
      </c>
      <c r="H854" s="28"/>
      <c r="I854" s="20" t="s">
        <v>62</v>
      </c>
      <c r="J854" s="28" t="s">
        <v>655</v>
      </c>
      <c r="K854" s="28" t="s">
        <v>66</v>
      </c>
      <c r="L854" s="20"/>
      <c r="M854" s="20"/>
      <c r="N854" s="20"/>
      <c r="O854" s="28" t="s">
        <v>62</v>
      </c>
      <c r="P854" s="20">
        <v>1</v>
      </c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2"/>
      <c r="AN854" s="64" t="s">
        <v>80</v>
      </c>
      <c r="AO854" s="25"/>
      <c r="AP854" s="25"/>
      <c r="AQ854" s="20"/>
      <c r="AR854" s="20"/>
      <c r="AS854" s="20" t="s">
        <v>61</v>
      </c>
      <c r="AT854" s="20"/>
      <c r="AU854" s="20"/>
      <c r="AV854" s="25"/>
      <c r="AW854" s="53"/>
      <c r="AX854" s="53" t="s">
        <v>61</v>
      </c>
      <c r="AY854" s="53" t="s">
        <v>61</v>
      </c>
      <c r="AZ854" s="53" t="s">
        <v>61</v>
      </c>
      <c r="BA854" s="53" t="s">
        <v>61</v>
      </c>
      <c r="BB854" s="53" t="s">
        <v>61</v>
      </c>
      <c r="BC854" s="53" t="s">
        <v>61</v>
      </c>
      <c r="BD854" s="53" t="s">
        <v>61</v>
      </c>
      <c r="BE854" s="53" t="s">
        <v>61</v>
      </c>
      <c r="BF854" s="53" t="s">
        <v>61</v>
      </c>
      <c r="BG854" s="53" t="s">
        <v>61</v>
      </c>
      <c r="BH854" s="53" t="s">
        <v>61</v>
      </c>
    </row>
    <row r="855" spans="1:60">
      <c r="A855" s="27">
        <v>112830</v>
      </c>
      <c r="B855" s="27">
        <v>112830</v>
      </c>
      <c r="C855" s="27" t="s">
        <v>491</v>
      </c>
      <c r="D855" s="27" t="s">
        <v>1771</v>
      </c>
      <c r="E855" s="27" t="s">
        <v>1772</v>
      </c>
      <c r="F855" s="17" t="s">
        <v>69</v>
      </c>
      <c r="G855" s="17" t="s">
        <v>61</v>
      </c>
      <c r="H855" s="18"/>
      <c r="I855" s="17" t="s">
        <v>62</v>
      </c>
      <c r="J855" s="18" t="s">
        <v>1773</v>
      </c>
      <c r="K855" s="18" t="s">
        <v>66</v>
      </c>
      <c r="L855" s="20" t="s">
        <v>65</v>
      </c>
      <c r="M855" s="20"/>
      <c r="N855" s="25"/>
      <c r="O855" s="18" t="s">
        <v>66</v>
      </c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4"/>
      <c r="AN855" s="63"/>
      <c r="AO855" s="25"/>
      <c r="AP855" s="25"/>
      <c r="AQ855" s="21"/>
      <c r="AR855" s="21"/>
      <c r="AS855" s="21"/>
      <c r="AT855" s="21"/>
      <c r="AU855" s="21"/>
      <c r="AV855" s="25"/>
      <c r="AW855" s="53"/>
      <c r="AX855" s="53"/>
      <c r="AY855" s="53"/>
      <c r="AZ855" s="53" t="s">
        <v>61</v>
      </c>
      <c r="BA855" s="53"/>
      <c r="BB855" s="53"/>
      <c r="BC855" s="53"/>
      <c r="BD855" s="53"/>
      <c r="BE855" s="53"/>
      <c r="BF855" s="53"/>
      <c r="BG855" s="53"/>
      <c r="BH855" s="53"/>
    </row>
    <row r="856" spans="1:60">
      <c r="A856" s="16">
        <v>112831</v>
      </c>
      <c r="B856" s="16">
        <v>112831</v>
      </c>
      <c r="C856" s="16" t="s">
        <v>491</v>
      </c>
      <c r="D856" s="16" t="s">
        <v>1774</v>
      </c>
      <c r="E856" s="16" t="s">
        <v>1775</v>
      </c>
      <c r="F856" s="17" t="s">
        <v>69</v>
      </c>
      <c r="G856" s="17" t="s">
        <v>61</v>
      </c>
      <c r="H856" s="18"/>
      <c r="I856" s="17" t="s">
        <v>62</v>
      </c>
      <c r="J856" s="18" t="s">
        <v>210</v>
      </c>
      <c r="K856" s="18" t="s">
        <v>66</v>
      </c>
      <c r="L856" s="20"/>
      <c r="M856" s="20"/>
      <c r="N856" s="25"/>
      <c r="O856" s="18" t="s">
        <v>66</v>
      </c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4"/>
      <c r="AN856" s="63"/>
      <c r="AO856" s="25"/>
      <c r="AP856" s="25"/>
      <c r="AQ856" s="21"/>
      <c r="AR856" s="21"/>
      <c r="AS856" s="21"/>
      <c r="AT856" s="21"/>
      <c r="AU856" s="21"/>
      <c r="AV856" s="25"/>
      <c r="AW856" s="52"/>
      <c r="AX856" s="52"/>
      <c r="AY856" s="52"/>
      <c r="AZ856" s="52"/>
      <c r="BA856" s="52"/>
      <c r="BB856" s="52"/>
      <c r="BC856" s="52" t="s">
        <v>61</v>
      </c>
      <c r="BD856" s="52"/>
      <c r="BE856" s="52"/>
      <c r="BF856" s="52"/>
      <c r="BG856" s="52"/>
      <c r="BH856" s="52"/>
    </row>
    <row r="857" spans="1:60">
      <c r="A857" s="16">
        <v>112833</v>
      </c>
      <c r="B857" s="16">
        <v>112833</v>
      </c>
      <c r="C857" s="16" t="s">
        <v>491</v>
      </c>
      <c r="D857" s="16" t="s">
        <v>1776</v>
      </c>
      <c r="E857" s="16" t="s">
        <v>1777</v>
      </c>
      <c r="F857" s="17" t="s">
        <v>60</v>
      </c>
      <c r="G857" s="20" t="s">
        <v>61</v>
      </c>
      <c r="H857" s="28" t="s">
        <v>61</v>
      </c>
      <c r="I857" s="36" t="s">
        <v>62</v>
      </c>
      <c r="J857" s="28" t="s">
        <v>165</v>
      </c>
      <c r="K857" s="28" t="s">
        <v>66</v>
      </c>
      <c r="L857" s="20"/>
      <c r="M857" s="20" t="s">
        <v>172</v>
      </c>
      <c r="N857" s="20"/>
      <c r="O857" s="28" t="s">
        <v>62</v>
      </c>
      <c r="P857" s="20">
        <v>1</v>
      </c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2"/>
      <c r="AN857" s="64" t="s">
        <v>80</v>
      </c>
      <c r="AO857" s="25"/>
      <c r="AP857" s="25"/>
      <c r="AQ857" s="20"/>
      <c r="AR857" s="20"/>
      <c r="AS857" s="20"/>
      <c r="AT857" s="20"/>
      <c r="AU857" s="20"/>
      <c r="AV857" s="25"/>
      <c r="AW857" s="52"/>
      <c r="AX857" s="52"/>
      <c r="AY857" s="52"/>
      <c r="AZ857" s="52"/>
      <c r="BA857" s="52"/>
      <c r="BB857" s="52" t="s">
        <v>61</v>
      </c>
      <c r="BC857" s="52" t="s">
        <v>61</v>
      </c>
      <c r="BD857" s="52" t="s">
        <v>61</v>
      </c>
      <c r="BE857" s="52"/>
      <c r="BF857" s="52"/>
      <c r="BG857" s="52"/>
      <c r="BH857" s="52"/>
    </row>
    <row r="858" spans="1:60">
      <c r="A858" s="16">
        <v>112915</v>
      </c>
      <c r="B858" s="16">
        <v>112915</v>
      </c>
      <c r="C858" s="16" t="s">
        <v>1778</v>
      </c>
      <c r="D858" s="16" t="s">
        <v>1779</v>
      </c>
      <c r="E858" s="16" t="s">
        <v>1780</v>
      </c>
      <c r="F858" s="20" t="s">
        <v>69</v>
      </c>
      <c r="G858" s="20" t="s">
        <v>61</v>
      </c>
      <c r="H858" s="28"/>
      <c r="I858" s="20" t="s">
        <v>62</v>
      </c>
      <c r="J858" s="28" t="s">
        <v>70</v>
      </c>
      <c r="K858" s="28" t="s">
        <v>66</v>
      </c>
      <c r="L858" s="20" t="s">
        <v>74</v>
      </c>
      <c r="M858" s="20"/>
      <c r="N858" s="20"/>
      <c r="O858" s="28" t="s">
        <v>62</v>
      </c>
      <c r="P858" s="20">
        <v>1</v>
      </c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2"/>
      <c r="AN858" s="64" t="s">
        <v>80</v>
      </c>
      <c r="AO858" s="25"/>
      <c r="AP858" s="25"/>
      <c r="AQ858" s="20"/>
      <c r="AR858" s="20"/>
      <c r="AS858" s="20" t="s">
        <v>61</v>
      </c>
      <c r="AT858" s="20"/>
      <c r="AU858" s="20"/>
      <c r="AV858" s="25"/>
      <c r="AW858" s="52"/>
      <c r="AX858" s="52" t="s">
        <v>61</v>
      </c>
      <c r="AY858" s="52" t="s">
        <v>61</v>
      </c>
      <c r="AZ858" s="52" t="s">
        <v>61</v>
      </c>
      <c r="BA858" s="52" t="s">
        <v>61</v>
      </c>
      <c r="BB858" s="52" t="s">
        <v>61</v>
      </c>
      <c r="BC858" s="52" t="s">
        <v>61</v>
      </c>
      <c r="BD858" s="52" t="s">
        <v>61</v>
      </c>
      <c r="BE858" s="52" t="s">
        <v>61</v>
      </c>
      <c r="BF858" s="52" t="s">
        <v>61</v>
      </c>
      <c r="BG858" s="52" t="s">
        <v>61</v>
      </c>
      <c r="BH858" s="52"/>
    </row>
    <row r="859" spans="1:60">
      <c r="A859" s="27">
        <v>112972</v>
      </c>
      <c r="B859" s="27">
        <v>112972</v>
      </c>
      <c r="C859" s="27" t="s">
        <v>158</v>
      </c>
      <c r="D859" s="27" t="s">
        <v>1781</v>
      </c>
      <c r="E859" s="27" t="s">
        <v>1782</v>
      </c>
      <c r="F859" s="20" t="s">
        <v>69</v>
      </c>
      <c r="G859" s="20" t="s">
        <v>61</v>
      </c>
      <c r="H859" s="28"/>
      <c r="I859" s="20" t="s">
        <v>62</v>
      </c>
      <c r="J859" s="28" t="s">
        <v>73</v>
      </c>
      <c r="K859" s="28" t="s">
        <v>66</v>
      </c>
      <c r="L859" s="20" t="s">
        <v>86</v>
      </c>
      <c r="M859" s="20"/>
      <c r="N859" s="20"/>
      <c r="O859" s="28" t="s">
        <v>62</v>
      </c>
      <c r="P859" s="20">
        <v>1</v>
      </c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2"/>
      <c r="AN859" s="64" t="s">
        <v>80</v>
      </c>
      <c r="AO859" s="25"/>
      <c r="AP859" s="25"/>
      <c r="AQ859" s="20"/>
      <c r="AR859" s="20"/>
      <c r="AS859" s="20"/>
      <c r="AT859" s="20"/>
      <c r="AU859" s="20"/>
      <c r="AV859" s="25"/>
      <c r="AW859" s="53"/>
      <c r="AX859" s="53" t="s">
        <v>61</v>
      </c>
      <c r="AY859" s="53"/>
      <c r="AZ859" s="53"/>
      <c r="BA859" s="53" t="s">
        <v>61</v>
      </c>
      <c r="BB859" s="53"/>
      <c r="BC859" s="53"/>
      <c r="BD859" s="53" t="s">
        <v>61</v>
      </c>
      <c r="BE859" s="53" t="s">
        <v>61</v>
      </c>
      <c r="BF859" s="53"/>
      <c r="BG859" s="53"/>
      <c r="BH859" s="53"/>
    </row>
    <row r="860" spans="1:60">
      <c r="A860" s="27">
        <v>112988</v>
      </c>
      <c r="B860" s="27">
        <v>112988</v>
      </c>
      <c r="C860" s="27" t="s">
        <v>158</v>
      </c>
      <c r="D860" s="27" t="s">
        <v>1783</v>
      </c>
      <c r="E860" s="27" t="s">
        <v>1784</v>
      </c>
      <c r="F860" s="20" t="s">
        <v>69</v>
      </c>
      <c r="G860" s="20" t="s">
        <v>61</v>
      </c>
      <c r="H860" s="28"/>
      <c r="I860" s="20" t="s">
        <v>62</v>
      </c>
      <c r="J860" s="28" t="s">
        <v>1785</v>
      </c>
      <c r="K860" s="28" t="s">
        <v>66</v>
      </c>
      <c r="L860" s="20" t="s">
        <v>74</v>
      </c>
      <c r="M860" s="20"/>
      <c r="N860" s="20"/>
      <c r="O860" s="28" t="s">
        <v>62</v>
      </c>
      <c r="P860" s="20">
        <v>1</v>
      </c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2"/>
      <c r="AN860" s="64" t="s">
        <v>80</v>
      </c>
      <c r="AO860" s="25"/>
      <c r="AP860" s="25"/>
      <c r="AQ860" s="20"/>
      <c r="AR860" s="20"/>
      <c r="AS860" s="20" t="s">
        <v>61</v>
      </c>
      <c r="AT860" s="20"/>
      <c r="AU860" s="20"/>
      <c r="AV860" s="25"/>
      <c r="AW860" s="53" t="s">
        <v>61</v>
      </c>
      <c r="AX860" s="53" t="s">
        <v>61</v>
      </c>
      <c r="AY860" s="53" t="s">
        <v>61</v>
      </c>
      <c r="AZ860" s="53" t="s">
        <v>61</v>
      </c>
      <c r="BA860" s="53" t="s">
        <v>61</v>
      </c>
      <c r="BB860" s="53" t="s">
        <v>61</v>
      </c>
      <c r="BC860" s="53"/>
      <c r="BD860" s="53" t="s">
        <v>61</v>
      </c>
      <c r="BE860" s="53" t="s">
        <v>61</v>
      </c>
      <c r="BF860" s="53"/>
      <c r="BG860" s="53" t="s">
        <v>61</v>
      </c>
      <c r="BH860" s="53" t="s">
        <v>61</v>
      </c>
    </row>
    <row r="861" spans="1:60">
      <c r="A861" s="27">
        <v>608746</v>
      </c>
      <c r="B861" s="27">
        <v>608746</v>
      </c>
      <c r="C861" s="27" t="s">
        <v>158</v>
      </c>
      <c r="D861" s="27" t="s">
        <v>1786</v>
      </c>
      <c r="E861" s="27" t="s">
        <v>1787</v>
      </c>
      <c r="F861" s="20" t="s">
        <v>69</v>
      </c>
      <c r="G861" s="20"/>
      <c r="H861" s="28"/>
      <c r="I861" s="20" t="s">
        <v>62</v>
      </c>
      <c r="J861" s="28" t="s">
        <v>73</v>
      </c>
      <c r="K861" s="28" t="s">
        <v>66</v>
      </c>
      <c r="L861" s="20" t="s">
        <v>74</v>
      </c>
      <c r="M861" s="20"/>
      <c r="N861" s="20"/>
      <c r="O861" s="28" t="s">
        <v>62</v>
      </c>
      <c r="P861" s="20">
        <v>1</v>
      </c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2"/>
      <c r="AN861" s="64" t="s">
        <v>80</v>
      </c>
      <c r="AO861" s="25"/>
      <c r="AP861" s="25"/>
      <c r="AQ861" s="20"/>
      <c r="AR861" s="20"/>
      <c r="AS861" s="20"/>
      <c r="AT861" s="20"/>
      <c r="AU861" s="20"/>
      <c r="AV861" s="25"/>
      <c r="AW861" s="53"/>
      <c r="AX861" s="53"/>
      <c r="AY861" s="53"/>
      <c r="AZ861" s="53"/>
      <c r="BA861" s="53"/>
      <c r="BB861" s="53"/>
      <c r="BC861" s="53" t="s">
        <v>61</v>
      </c>
      <c r="BD861" s="53"/>
      <c r="BE861" s="53" t="s">
        <v>61</v>
      </c>
      <c r="BF861" s="53"/>
      <c r="BG861" s="53"/>
      <c r="BH861" s="53"/>
    </row>
    <row r="862" spans="1:60">
      <c r="A862" s="16">
        <v>113033</v>
      </c>
      <c r="B862" s="16">
        <v>113033</v>
      </c>
      <c r="C862" s="16" t="s">
        <v>158</v>
      </c>
      <c r="D862" s="16" t="s">
        <v>1788</v>
      </c>
      <c r="E862" s="16" t="s">
        <v>1789</v>
      </c>
      <c r="F862" s="17" t="s">
        <v>69</v>
      </c>
      <c r="G862" s="17" t="s">
        <v>61</v>
      </c>
      <c r="H862" s="18"/>
      <c r="I862" s="17" t="s">
        <v>62</v>
      </c>
      <c r="J862" s="18" t="s">
        <v>1790</v>
      </c>
      <c r="K862" s="18" t="s">
        <v>66</v>
      </c>
      <c r="L862" s="20"/>
      <c r="M862" s="20"/>
      <c r="N862" s="25" t="s">
        <v>61</v>
      </c>
      <c r="O862" s="18" t="s">
        <v>66</v>
      </c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4"/>
      <c r="AN862" s="63"/>
      <c r="AO862" s="25"/>
      <c r="AP862" s="25"/>
      <c r="AQ862" s="21"/>
      <c r="AR862" s="21"/>
      <c r="AS862" s="21"/>
      <c r="AT862" s="21"/>
      <c r="AU862" s="21"/>
      <c r="AV862" s="25"/>
      <c r="AW862" s="52" t="s">
        <v>61</v>
      </c>
      <c r="AX862" s="52"/>
      <c r="AY862" s="52"/>
      <c r="AZ862" s="52"/>
      <c r="BA862" s="52" t="s">
        <v>61</v>
      </c>
      <c r="BB862" s="52"/>
      <c r="BC862" s="52"/>
      <c r="BD862" s="52"/>
      <c r="BE862" s="52"/>
      <c r="BF862" s="52"/>
      <c r="BG862" s="52"/>
      <c r="BH862" s="52"/>
    </row>
    <row r="863" spans="1:60">
      <c r="A863" s="16">
        <v>113029</v>
      </c>
      <c r="B863" s="16">
        <v>113029</v>
      </c>
      <c r="C863" s="16" t="s">
        <v>158</v>
      </c>
      <c r="D863" s="16" t="s">
        <v>1791</v>
      </c>
      <c r="E863" s="16" t="s">
        <v>1792</v>
      </c>
      <c r="F863" s="17" t="s">
        <v>60</v>
      </c>
      <c r="G863" s="20"/>
      <c r="H863" s="28" t="s">
        <v>61</v>
      </c>
      <c r="I863" s="20" t="s">
        <v>62</v>
      </c>
      <c r="J863" s="28" t="s">
        <v>63</v>
      </c>
      <c r="K863" s="28" t="s">
        <v>66</v>
      </c>
      <c r="L863" s="34" t="s">
        <v>86</v>
      </c>
      <c r="M863" s="34"/>
      <c r="N863" s="20"/>
      <c r="O863" s="28" t="s">
        <v>62</v>
      </c>
      <c r="P863" s="20">
        <v>0</v>
      </c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2"/>
      <c r="AN863" s="64" t="s">
        <v>75</v>
      </c>
      <c r="AO863" s="25"/>
      <c r="AP863" s="25"/>
      <c r="AQ863" s="20"/>
      <c r="AR863" s="20"/>
      <c r="AS863" s="20"/>
      <c r="AT863" s="20"/>
      <c r="AU863" s="20"/>
      <c r="AV863" s="25"/>
      <c r="AW863" s="52"/>
      <c r="AX863" s="52" t="s">
        <v>61</v>
      </c>
      <c r="AY863" s="52"/>
      <c r="AZ863" s="52"/>
      <c r="BA863" s="52"/>
      <c r="BB863" s="52"/>
      <c r="BC863" s="52"/>
      <c r="BD863" s="52"/>
      <c r="BE863" s="52"/>
      <c r="BF863" s="52"/>
      <c r="BG863" s="52"/>
      <c r="BH863" s="52"/>
    </row>
    <row r="864" spans="1:60">
      <c r="A864" s="27">
        <v>113062</v>
      </c>
      <c r="B864" s="27">
        <v>113062</v>
      </c>
      <c r="C864" s="27" t="s">
        <v>105</v>
      </c>
      <c r="D864" s="27" t="s">
        <v>1793</v>
      </c>
      <c r="E864" s="27" t="s">
        <v>1794</v>
      </c>
      <c r="F864" s="17" t="s">
        <v>69</v>
      </c>
      <c r="G864" s="17" t="s">
        <v>61</v>
      </c>
      <c r="H864" s="18"/>
      <c r="I864" s="17" t="s">
        <v>62</v>
      </c>
      <c r="J864" s="18" t="s">
        <v>171</v>
      </c>
      <c r="K864" s="18" t="s">
        <v>66</v>
      </c>
      <c r="L864" s="20" t="s">
        <v>65</v>
      </c>
      <c r="M864" s="20"/>
      <c r="N864" s="25"/>
      <c r="O864" s="18" t="s">
        <v>66</v>
      </c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4"/>
      <c r="AN864" s="63"/>
      <c r="AO864" s="25"/>
      <c r="AP864" s="25"/>
      <c r="AQ864" s="21"/>
      <c r="AR864" s="21"/>
      <c r="AS864" s="21"/>
      <c r="AT864" s="21"/>
      <c r="AU864" s="21"/>
      <c r="AV864" s="25"/>
      <c r="AW864" s="53"/>
      <c r="AX864" s="53"/>
      <c r="AY864" s="53"/>
      <c r="AZ864" s="53" t="s">
        <v>61</v>
      </c>
      <c r="BA864" s="53"/>
      <c r="BB864" s="53"/>
      <c r="BC864" s="53"/>
      <c r="BD864" s="53"/>
      <c r="BE864" s="53"/>
      <c r="BF864" s="53"/>
      <c r="BG864" s="53"/>
      <c r="BH864" s="53"/>
    </row>
    <row r="865" spans="1:60">
      <c r="A865" s="27">
        <v>113075</v>
      </c>
      <c r="B865" s="27">
        <v>113075</v>
      </c>
      <c r="C865" s="27" t="s">
        <v>105</v>
      </c>
      <c r="D865" s="27" t="s">
        <v>1795</v>
      </c>
      <c r="E865" s="27" t="s">
        <v>1796</v>
      </c>
      <c r="F865" s="17" t="s">
        <v>69</v>
      </c>
      <c r="G865" s="17" t="s">
        <v>61</v>
      </c>
      <c r="H865" s="18"/>
      <c r="I865" s="17" t="s">
        <v>62</v>
      </c>
      <c r="J865" s="18" t="s">
        <v>171</v>
      </c>
      <c r="K865" s="18" t="s">
        <v>66</v>
      </c>
      <c r="L865" s="20" t="s">
        <v>65</v>
      </c>
      <c r="M865" s="20"/>
      <c r="N865" s="25"/>
      <c r="O865" s="18" t="s">
        <v>66</v>
      </c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4"/>
      <c r="AN865" s="63"/>
      <c r="AO865" s="25"/>
      <c r="AP865" s="25"/>
      <c r="AQ865" s="21"/>
      <c r="AR865" s="21"/>
      <c r="AS865" s="21"/>
      <c r="AT865" s="21"/>
      <c r="AU865" s="21"/>
      <c r="AV865" s="25"/>
      <c r="AW865" s="53"/>
      <c r="AX865" s="53"/>
      <c r="AY865" s="53"/>
      <c r="AZ865" s="53"/>
      <c r="BA865" s="53"/>
      <c r="BB865" s="53" t="s">
        <v>61</v>
      </c>
      <c r="BC865" s="53"/>
      <c r="BD865" s="53"/>
      <c r="BE865" s="53" t="s">
        <v>61</v>
      </c>
      <c r="BF865" s="53" t="s">
        <v>61</v>
      </c>
      <c r="BG865" s="53" t="s">
        <v>61</v>
      </c>
      <c r="BH865" s="53"/>
    </row>
    <row r="866" spans="1:60">
      <c r="A866" s="16">
        <v>610868</v>
      </c>
      <c r="B866" s="16">
        <v>610868</v>
      </c>
      <c r="C866" s="16" t="s">
        <v>697</v>
      </c>
      <c r="D866" s="16" t="s">
        <v>1797</v>
      </c>
      <c r="E866" s="16" t="s">
        <v>1798</v>
      </c>
      <c r="F866" s="20" t="s">
        <v>69</v>
      </c>
      <c r="G866" s="20" t="s">
        <v>61</v>
      </c>
      <c r="H866" s="28"/>
      <c r="I866" s="20" t="s">
        <v>62</v>
      </c>
      <c r="J866" s="28" t="s">
        <v>85</v>
      </c>
      <c r="K866" s="28" t="s">
        <v>66</v>
      </c>
      <c r="L866" s="20" t="s">
        <v>74</v>
      </c>
      <c r="M866" s="20"/>
      <c r="N866" s="20"/>
      <c r="O866" s="28" t="s">
        <v>62</v>
      </c>
      <c r="P866" s="20">
        <v>1</v>
      </c>
      <c r="Q866" s="20"/>
      <c r="R866" s="20"/>
      <c r="S866" s="34"/>
      <c r="T866" s="34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2"/>
      <c r="AN866" s="64" t="s">
        <v>80</v>
      </c>
      <c r="AO866" s="25"/>
      <c r="AP866" s="25"/>
      <c r="AQ866" s="20"/>
      <c r="AR866" s="20"/>
      <c r="AS866" s="20" t="s">
        <v>61</v>
      </c>
      <c r="AT866" s="20"/>
      <c r="AU866" s="20"/>
      <c r="AV866" s="25"/>
      <c r="AW866" s="52"/>
      <c r="AX866" s="52" t="s">
        <v>61</v>
      </c>
      <c r="AY866" s="52" t="s">
        <v>61</v>
      </c>
      <c r="AZ866" s="52" t="s">
        <v>61</v>
      </c>
      <c r="BA866" s="52"/>
      <c r="BB866" s="52" t="s">
        <v>61</v>
      </c>
      <c r="BC866" s="52" t="s">
        <v>61</v>
      </c>
      <c r="BD866" s="52" t="s">
        <v>61</v>
      </c>
      <c r="BE866" s="52" t="s">
        <v>61</v>
      </c>
      <c r="BF866" s="52"/>
      <c r="BG866" s="52" t="s">
        <v>61</v>
      </c>
      <c r="BH866" s="52" t="s">
        <v>61</v>
      </c>
    </row>
    <row r="867" spans="1:60">
      <c r="A867" s="27">
        <v>968799</v>
      </c>
      <c r="B867" s="27">
        <v>968799</v>
      </c>
      <c r="C867" s="27" t="s">
        <v>697</v>
      </c>
      <c r="D867" s="27" t="s">
        <v>1799</v>
      </c>
      <c r="E867" s="27"/>
      <c r="F867" s="20" t="s">
        <v>69</v>
      </c>
      <c r="G867" s="20"/>
      <c r="H867" s="28"/>
      <c r="I867" s="20" t="s">
        <v>62</v>
      </c>
      <c r="J867" s="28" t="s">
        <v>85</v>
      </c>
      <c r="K867" s="28" t="s">
        <v>66</v>
      </c>
      <c r="L867" s="20" t="s">
        <v>74</v>
      </c>
      <c r="M867" s="20"/>
      <c r="N867" s="20"/>
      <c r="O867" s="28" t="s">
        <v>62</v>
      </c>
      <c r="P867" s="20">
        <v>0</v>
      </c>
      <c r="Q867" s="20"/>
      <c r="R867" s="20"/>
      <c r="S867" s="34"/>
      <c r="T867" s="34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2"/>
      <c r="AN867" s="64" t="s">
        <v>75</v>
      </c>
      <c r="AO867" s="25"/>
      <c r="AP867" s="25"/>
      <c r="AQ867" s="20"/>
      <c r="AR867" s="20"/>
      <c r="AS867" s="20"/>
      <c r="AT867" s="20"/>
      <c r="AU867" s="20"/>
      <c r="AV867" s="25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  <c r="BG867" s="53"/>
      <c r="BH867" s="53"/>
    </row>
    <row r="868" spans="1:60">
      <c r="A868" s="16">
        <v>113134</v>
      </c>
      <c r="B868" s="16">
        <v>113134</v>
      </c>
      <c r="C868" s="16" t="s">
        <v>830</v>
      </c>
      <c r="D868" s="16" t="s">
        <v>1800</v>
      </c>
      <c r="E868" s="16" t="s">
        <v>1801</v>
      </c>
      <c r="F868" s="20" t="s">
        <v>69</v>
      </c>
      <c r="G868" s="20" t="s">
        <v>61</v>
      </c>
      <c r="H868" s="28"/>
      <c r="I868" s="20" t="s">
        <v>62</v>
      </c>
      <c r="J868" s="28" t="s">
        <v>1502</v>
      </c>
      <c r="K868" s="28" t="s">
        <v>66</v>
      </c>
      <c r="L868" s="20" t="s">
        <v>74</v>
      </c>
      <c r="M868" s="20"/>
      <c r="N868" s="20"/>
      <c r="O868" s="28" t="s">
        <v>62</v>
      </c>
      <c r="P868" s="20">
        <v>1</v>
      </c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2"/>
      <c r="AN868" s="64" t="s">
        <v>80</v>
      </c>
      <c r="AO868" s="25"/>
      <c r="AP868" s="25"/>
      <c r="AQ868" s="20"/>
      <c r="AR868" s="20"/>
      <c r="AS868" s="20"/>
      <c r="AT868" s="20"/>
      <c r="AU868" s="20"/>
      <c r="AV868" s="25"/>
      <c r="AW868" s="52"/>
      <c r="AX868" s="52" t="s">
        <v>61</v>
      </c>
      <c r="AY868" s="52" t="s">
        <v>61</v>
      </c>
      <c r="AZ868" s="52" t="s">
        <v>61</v>
      </c>
      <c r="BA868" s="52" t="s">
        <v>61</v>
      </c>
      <c r="BB868" s="52" t="s">
        <v>61</v>
      </c>
      <c r="BC868" s="52" t="s">
        <v>61</v>
      </c>
      <c r="BD868" s="52"/>
      <c r="BE868" s="52" t="s">
        <v>61</v>
      </c>
      <c r="BF868" s="52"/>
      <c r="BG868" s="52" t="s">
        <v>61</v>
      </c>
      <c r="BH868" s="52" t="s">
        <v>61</v>
      </c>
    </row>
    <row r="869" spans="1:60">
      <c r="A869" s="16">
        <v>113148</v>
      </c>
      <c r="B869" s="16">
        <v>113148</v>
      </c>
      <c r="C869" s="16" t="s">
        <v>1045</v>
      </c>
      <c r="D869" s="16" t="s">
        <v>1802</v>
      </c>
      <c r="E869" s="16" t="s">
        <v>1803</v>
      </c>
      <c r="F869" s="17" t="s">
        <v>69</v>
      </c>
      <c r="G869" s="17" t="s">
        <v>61</v>
      </c>
      <c r="H869" s="18"/>
      <c r="I869" s="17" t="s">
        <v>62</v>
      </c>
      <c r="J869" s="18" t="s">
        <v>73</v>
      </c>
      <c r="K869" s="18" t="s">
        <v>66</v>
      </c>
      <c r="L869" s="20"/>
      <c r="M869" s="20"/>
      <c r="N869" s="25"/>
      <c r="O869" s="18" t="s">
        <v>66</v>
      </c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4"/>
      <c r="AN869" s="63"/>
      <c r="AO869" s="25"/>
      <c r="AP869" s="25"/>
      <c r="AQ869" s="21"/>
      <c r="AR869" s="21"/>
      <c r="AS869" s="21"/>
      <c r="AT869" s="21"/>
      <c r="AU869" s="21"/>
      <c r="AV869" s="25"/>
      <c r="AW869" s="52" t="s">
        <v>61</v>
      </c>
      <c r="AX869" s="52" t="s">
        <v>61</v>
      </c>
      <c r="AY869" s="52" t="s">
        <v>61</v>
      </c>
      <c r="AZ869" s="52"/>
      <c r="BA869" s="52"/>
      <c r="BB869" s="52" t="s">
        <v>61</v>
      </c>
      <c r="BC869" s="52" t="s">
        <v>61</v>
      </c>
      <c r="BD869" s="52" t="s">
        <v>61</v>
      </c>
      <c r="BE869" s="52" t="s">
        <v>61</v>
      </c>
      <c r="BF869" s="52"/>
      <c r="BG869" s="52" t="s">
        <v>61</v>
      </c>
      <c r="BH869" s="52"/>
    </row>
    <row r="870" spans="1:60">
      <c r="A870" s="27">
        <v>113163</v>
      </c>
      <c r="B870" s="27">
        <v>113163</v>
      </c>
      <c r="C870" s="27" t="s">
        <v>1045</v>
      </c>
      <c r="D870" s="27" t="s">
        <v>1804</v>
      </c>
      <c r="E870" s="27" t="s">
        <v>1805</v>
      </c>
      <c r="F870" s="17" t="s">
        <v>60</v>
      </c>
      <c r="G870" s="17" t="s">
        <v>61</v>
      </c>
      <c r="H870" s="18" t="s">
        <v>61</v>
      </c>
      <c r="I870" s="17" t="s">
        <v>62</v>
      </c>
      <c r="J870" s="18" t="s">
        <v>73</v>
      </c>
      <c r="K870" s="18" t="s">
        <v>66</v>
      </c>
      <c r="L870" s="20" t="s">
        <v>65</v>
      </c>
      <c r="M870" s="20"/>
      <c r="N870" s="25"/>
      <c r="O870" s="18" t="s">
        <v>66</v>
      </c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4"/>
      <c r="AN870" s="63"/>
      <c r="AO870" s="25"/>
      <c r="AP870" s="25"/>
      <c r="AQ870" s="21"/>
      <c r="AR870" s="21"/>
      <c r="AS870" s="21"/>
      <c r="AT870" s="21"/>
      <c r="AU870" s="21"/>
      <c r="AV870" s="25"/>
      <c r="AW870" s="53"/>
      <c r="AX870" s="53" t="s">
        <v>61</v>
      </c>
      <c r="AY870" s="53"/>
      <c r="AZ870" s="53"/>
      <c r="BA870" s="53"/>
      <c r="BB870" s="53"/>
      <c r="BC870" s="53"/>
      <c r="BD870" s="53"/>
      <c r="BE870" s="53"/>
      <c r="BF870" s="53"/>
      <c r="BG870" s="53"/>
      <c r="BH870" s="53"/>
    </row>
    <row r="871" spans="1:60">
      <c r="A871" s="16">
        <v>113239</v>
      </c>
      <c r="B871" s="16">
        <v>113239</v>
      </c>
      <c r="C871" s="16" t="s">
        <v>571</v>
      </c>
      <c r="D871" s="16" t="s">
        <v>1806</v>
      </c>
      <c r="E871" s="16" t="s">
        <v>1807</v>
      </c>
      <c r="F871" s="17" t="s">
        <v>69</v>
      </c>
      <c r="G871" s="17" t="s">
        <v>61</v>
      </c>
      <c r="H871" s="18"/>
      <c r="I871" s="17" t="s">
        <v>62</v>
      </c>
      <c r="J871" s="18" t="s">
        <v>73</v>
      </c>
      <c r="K871" s="18" t="s">
        <v>66</v>
      </c>
      <c r="L871" s="20"/>
      <c r="M871" s="20" t="s">
        <v>172</v>
      </c>
      <c r="N871" s="21"/>
      <c r="O871" s="18" t="s">
        <v>62</v>
      </c>
      <c r="P871" s="20">
        <v>0</v>
      </c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4"/>
      <c r="AN871" s="64" t="s">
        <v>75</v>
      </c>
      <c r="AO871" s="25"/>
      <c r="AP871" s="25"/>
      <c r="AQ871" s="21"/>
      <c r="AR871" s="21"/>
      <c r="AS871" s="21"/>
      <c r="AT871" s="21"/>
      <c r="AU871" s="21"/>
      <c r="AV871" s="25"/>
      <c r="AW871" s="52"/>
      <c r="AX871" s="52"/>
      <c r="AY871" s="52"/>
      <c r="AZ871" s="52"/>
      <c r="BA871" s="52" t="s">
        <v>61</v>
      </c>
      <c r="BB871" s="52" t="s">
        <v>61</v>
      </c>
      <c r="BC871" s="52"/>
      <c r="BD871" s="52" t="s">
        <v>61</v>
      </c>
      <c r="BE871" s="52"/>
      <c r="BF871" s="52" t="s">
        <v>61</v>
      </c>
      <c r="BG871" s="52" t="s">
        <v>61</v>
      </c>
      <c r="BH871" s="52"/>
    </row>
    <row r="872" spans="1:60">
      <c r="A872" s="27">
        <v>113243</v>
      </c>
      <c r="B872" s="27">
        <v>113243</v>
      </c>
      <c r="C872" s="27" t="s">
        <v>571</v>
      </c>
      <c r="D872" s="27" t="s">
        <v>1808</v>
      </c>
      <c r="E872" s="27" t="s">
        <v>1809</v>
      </c>
      <c r="F872" s="17" t="s">
        <v>69</v>
      </c>
      <c r="G872" s="17"/>
      <c r="H872" s="18"/>
      <c r="I872" s="17" t="s">
        <v>62</v>
      </c>
      <c r="J872" s="18" t="s">
        <v>73</v>
      </c>
      <c r="K872" s="18" t="s">
        <v>66</v>
      </c>
      <c r="L872" s="20" t="s">
        <v>65</v>
      </c>
      <c r="M872" s="20"/>
      <c r="N872" s="25"/>
      <c r="O872" s="18" t="s">
        <v>66</v>
      </c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4"/>
      <c r="AN872" s="63"/>
      <c r="AO872" s="25"/>
      <c r="AP872" s="25"/>
      <c r="AQ872" s="21"/>
      <c r="AR872" s="21"/>
      <c r="AS872" s="21"/>
      <c r="AT872" s="21"/>
      <c r="AU872" s="21"/>
      <c r="AV872" s="25"/>
      <c r="AW872" s="53"/>
      <c r="AX872" s="53"/>
      <c r="AY872" s="53"/>
      <c r="AZ872" s="53"/>
      <c r="BA872" s="53"/>
      <c r="BB872" s="53"/>
      <c r="BC872" s="53"/>
      <c r="BD872" s="53"/>
      <c r="BE872" s="53" t="s">
        <v>61</v>
      </c>
      <c r="BF872" s="53"/>
      <c r="BG872" s="53"/>
      <c r="BH872" s="53"/>
    </row>
    <row r="873" spans="1:60">
      <c r="A873" s="16">
        <v>721921</v>
      </c>
      <c r="B873" s="16">
        <v>721921</v>
      </c>
      <c r="C873" s="16" t="s">
        <v>571</v>
      </c>
      <c r="D873" s="16" t="s">
        <v>1810</v>
      </c>
      <c r="E873" s="16"/>
      <c r="F873" s="17" t="s">
        <v>69</v>
      </c>
      <c r="G873" s="17"/>
      <c r="H873" s="18"/>
      <c r="I873" s="17" t="s">
        <v>62</v>
      </c>
      <c r="J873" s="18" t="s">
        <v>85</v>
      </c>
      <c r="K873" s="18" t="s">
        <v>66</v>
      </c>
      <c r="L873" s="20" t="s">
        <v>65</v>
      </c>
      <c r="M873" s="20"/>
      <c r="N873" s="25"/>
      <c r="O873" s="18" t="s">
        <v>66</v>
      </c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4"/>
      <c r="AN873" s="63"/>
      <c r="AO873" s="25"/>
      <c r="AP873" s="25"/>
      <c r="AQ873" s="21"/>
      <c r="AR873" s="21"/>
      <c r="AS873" s="21"/>
      <c r="AT873" s="21"/>
      <c r="AU873" s="21"/>
      <c r="AV873" s="25"/>
      <c r="AW873" s="52"/>
      <c r="AX873" s="52"/>
      <c r="AY873" s="52"/>
      <c r="AZ873" s="52"/>
      <c r="BA873" s="52"/>
      <c r="BB873" s="52"/>
      <c r="BC873" s="52"/>
      <c r="BD873" s="52" t="s">
        <v>61</v>
      </c>
      <c r="BE873" s="52"/>
      <c r="BF873" s="52"/>
      <c r="BG873" s="52"/>
      <c r="BH873" s="52"/>
    </row>
    <row r="874" spans="1:60">
      <c r="A874" s="27">
        <v>445896</v>
      </c>
      <c r="B874" s="27">
        <v>445896</v>
      </c>
      <c r="C874" s="27" t="s">
        <v>630</v>
      </c>
      <c r="D874" s="27" t="s">
        <v>1811</v>
      </c>
      <c r="E874" s="27"/>
      <c r="F874" s="17" t="s">
        <v>69</v>
      </c>
      <c r="G874" s="17" t="s">
        <v>61</v>
      </c>
      <c r="H874" s="18"/>
      <c r="I874" s="17" t="s">
        <v>62</v>
      </c>
      <c r="J874" s="18" t="s">
        <v>70</v>
      </c>
      <c r="K874" s="18" t="s">
        <v>66</v>
      </c>
      <c r="L874" s="20" t="s">
        <v>65</v>
      </c>
      <c r="M874" s="20"/>
      <c r="N874" s="25"/>
      <c r="O874" s="18" t="s">
        <v>66</v>
      </c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4"/>
      <c r="AN874" s="63"/>
      <c r="AO874" s="25"/>
      <c r="AP874" s="25"/>
      <c r="AQ874" s="21"/>
      <c r="AR874" s="21"/>
      <c r="AS874" s="21"/>
      <c r="AT874" s="21"/>
      <c r="AU874" s="21"/>
      <c r="AV874" s="25"/>
      <c r="AW874" s="53"/>
      <c r="AX874" s="53"/>
      <c r="AY874" s="53"/>
      <c r="AZ874" s="53" t="s">
        <v>61</v>
      </c>
      <c r="BA874" s="53"/>
      <c r="BB874" s="53"/>
      <c r="BC874" s="53"/>
      <c r="BD874" s="53"/>
      <c r="BE874" s="53"/>
      <c r="BF874" s="53"/>
      <c r="BG874" s="53"/>
      <c r="BH874" s="53"/>
    </row>
    <row r="875" spans="1:60">
      <c r="A875" s="16">
        <v>113248</v>
      </c>
      <c r="B875" s="16">
        <v>113248</v>
      </c>
      <c r="C875" s="16" t="s">
        <v>578</v>
      </c>
      <c r="D875" s="16" t="s">
        <v>1812</v>
      </c>
      <c r="E875" s="16" t="s">
        <v>1813</v>
      </c>
      <c r="F875" s="17" t="s">
        <v>69</v>
      </c>
      <c r="G875" s="17"/>
      <c r="H875" s="18"/>
      <c r="I875" s="17" t="s">
        <v>62</v>
      </c>
      <c r="J875" s="18" t="s">
        <v>1814</v>
      </c>
      <c r="K875" s="18" t="s">
        <v>66</v>
      </c>
      <c r="L875" s="20" t="s">
        <v>65</v>
      </c>
      <c r="M875" s="20"/>
      <c r="N875" s="25"/>
      <c r="O875" s="18" t="s">
        <v>66</v>
      </c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4"/>
      <c r="AN875" s="63"/>
      <c r="AO875" s="25"/>
      <c r="AP875" s="25"/>
      <c r="AQ875" s="21"/>
      <c r="AR875" s="21"/>
      <c r="AS875" s="21"/>
      <c r="AT875" s="21"/>
      <c r="AU875" s="21"/>
      <c r="AV875" s="25"/>
      <c r="AW875" s="52"/>
      <c r="AX875" s="52"/>
      <c r="AY875" s="52"/>
      <c r="AZ875" s="52"/>
      <c r="BA875" s="52"/>
      <c r="BB875" s="52"/>
      <c r="BC875" s="52"/>
      <c r="BD875" s="52" t="s">
        <v>61</v>
      </c>
      <c r="BE875" s="52" t="s">
        <v>61</v>
      </c>
      <c r="BF875" s="52"/>
      <c r="BG875" s="52"/>
      <c r="BH875" s="52"/>
    </row>
    <row r="876" spans="1:60">
      <c r="A876" s="27">
        <v>113256</v>
      </c>
      <c r="B876" s="27">
        <v>113256</v>
      </c>
      <c r="C876" s="27" t="s">
        <v>1151</v>
      </c>
      <c r="D876" s="27" t="s">
        <v>1815</v>
      </c>
      <c r="E876" s="27"/>
      <c r="F876" s="17" t="s">
        <v>69</v>
      </c>
      <c r="G876" s="17" t="s">
        <v>61</v>
      </c>
      <c r="H876" s="18"/>
      <c r="I876" s="17" t="s">
        <v>62</v>
      </c>
      <c r="J876" s="18" t="s">
        <v>108</v>
      </c>
      <c r="K876" s="18" t="s">
        <v>66</v>
      </c>
      <c r="L876" s="20" t="s">
        <v>65</v>
      </c>
      <c r="M876" s="20"/>
      <c r="N876" s="25"/>
      <c r="O876" s="18" t="s">
        <v>66</v>
      </c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4"/>
      <c r="AN876" s="63"/>
      <c r="AO876" s="25"/>
      <c r="AP876" s="25"/>
      <c r="AQ876" s="21"/>
      <c r="AR876" s="21"/>
      <c r="AS876" s="21"/>
      <c r="AT876" s="21"/>
      <c r="AU876" s="21"/>
      <c r="AV876" s="25"/>
      <c r="AW876" s="53"/>
      <c r="AX876" s="53"/>
      <c r="AY876" s="53"/>
      <c r="AZ876" s="53"/>
      <c r="BA876" s="53" t="s">
        <v>61</v>
      </c>
      <c r="BB876" s="53" t="s">
        <v>61</v>
      </c>
      <c r="BC876" s="53"/>
      <c r="BD876" s="53"/>
      <c r="BE876" s="53"/>
      <c r="BF876" s="53"/>
      <c r="BG876" s="53"/>
      <c r="BH876" s="53"/>
    </row>
    <row r="877" spans="1:60">
      <c r="A877" s="16">
        <v>717371</v>
      </c>
      <c r="B877" s="16">
        <v>717371</v>
      </c>
      <c r="C877" s="16" t="s">
        <v>174</v>
      </c>
      <c r="D877" s="16" t="s">
        <v>1816</v>
      </c>
      <c r="E877" s="16"/>
      <c r="F877" s="18" t="s">
        <v>69</v>
      </c>
      <c r="G877" s="18"/>
      <c r="H877" s="18"/>
      <c r="I877" s="17" t="s">
        <v>62</v>
      </c>
      <c r="J877" s="18" t="s">
        <v>93</v>
      </c>
      <c r="K877" s="18" t="s">
        <v>66</v>
      </c>
      <c r="L877" s="20" t="s">
        <v>65</v>
      </c>
      <c r="M877" s="20"/>
      <c r="N877" s="25"/>
      <c r="O877" s="18" t="s">
        <v>66</v>
      </c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4"/>
      <c r="AN877" s="63"/>
      <c r="AO877" s="25"/>
      <c r="AP877" s="25"/>
      <c r="AQ877" s="21"/>
      <c r="AR877" s="21"/>
      <c r="AS877" s="21"/>
      <c r="AT877" s="21"/>
      <c r="AU877" s="21"/>
      <c r="AV877" s="25"/>
      <c r="AW877" s="52"/>
      <c r="AX877" s="52"/>
      <c r="AY877" s="52"/>
      <c r="AZ877" s="52"/>
      <c r="BA877" s="52"/>
      <c r="BB877" s="52"/>
      <c r="BC877" s="52"/>
      <c r="BD877" s="52"/>
      <c r="BE877" s="52" t="s">
        <v>61</v>
      </c>
      <c r="BF877" s="52"/>
      <c r="BG877" s="52"/>
      <c r="BH877" s="52"/>
    </row>
    <row r="878" spans="1:60">
      <c r="A878" s="16">
        <v>113294</v>
      </c>
      <c r="B878" s="16">
        <v>113294</v>
      </c>
      <c r="C878" s="16" t="s">
        <v>1103</v>
      </c>
      <c r="D878" s="16" t="s">
        <v>1817</v>
      </c>
      <c r="E878" s="16" t="s">
        <v>1818</v>
      </c>
      <c r="F878" s="20" t="s">
        <v>69</v>
      </c>
      <c r="G878" s="20"/>
      <c r="H878" s="28"/>
      <c r="I878" s="20" t="s">
        <v>62</v>
      </c>
      <c r="J878" s="28" t="s">
        <v>782</v>
      </c>
      <c r="K878" s="28" t="s">
        <v>66</v>
      </c>
      <c r="L878" s="20" t="s">
        <v>86</v>
      </c>
      <c r="M878" s="20"/>
      <c r="N878" s="20"/>
      <c r="O878" s="28" t="s">
        <v>62</v>
      </c>
      <c r="P878" s="20">
        <v>3</v>
      </c>
      <c r="Q878" s="20">
        <v>2</v>
      </c>
      <c r="R878" s="20">
        <v>2</v>
      </c>
      <c r="S878" s="34">
        <v>3</v>
      </c>
      <c r="T878" s="34">
        <v>3</v>
      </c>
      <c r="U878" s="20">
        <v>3</v>
      </c>
      <c r="V878" s="20">
        <v>2</v>
      </c>
      <c r="W878" s="20">
        <v>2</v>
      </c>
      <c r="X878" s="20">
        <v>4</v>
      </c>
      <c r="Y878" s="20">
        <v>4</v>
      </c>
      <c r="Z878" s="20">
        <v>2</v>
      </c>
      <c r="AA878" s="20">
        <v>0</v>
      </c>
      <c r="AB878" s="20">
        <v>2</v>
      </c>
      <c r="AC878" s="20">
        <f t="shared" ref="AC878:AC884" si="3">SUM(Q878:AB878)</f>
        <v>29</v>
      </c>
      <c r="AD878" s="20" t="s">
        <v>100</v>
      </c>
      <c r="AE878" s="20" t="s">
        <v>62</v>
      </c>
      <c r="AF878" s="20" t="s">
        <v>62</v>
      </c>
      <c r="AG878" s="20"/>
      <c r="AH878" s="20"/>
      <c r="AI878" s="20" t="s">
        <v>98</v>
      </c>
      <c r="AJ878" s="20" t="s">
        <v>98</v>
      </c>
      <c r="AK878" s="20" t="s">
        <v>99</v>
      </c>
      <c r="AL878" s="20" t="s">
        <v>99</v>
      </c>
      <c r="AM878" s="22" t="s">
        <v>101</v>
      </c>
      <c r="AN878" s="64" t="s">
        <v>109</v>
      </c>
      <c r="AO878" s="25" t="s">
        <v>117</v>
      </c>
      <c r="AP878" s="25">
        <v>2</v>
      </c>
      <c r="AQ878" s="20"/>
      <c r="AR878" s="20"/>
      <c r="AS878" s="20"/>
      <c r="AT878" s="20"/>
      <c r="AU878" s="20"/>
      <c r="AV878" s="25"/>
      <c r="AW878" s="52"/>
      <c r="AX878" s="52" t="s">
        <v>61</v>
      </c>
      <c r="AY878" s="52"/>
      <c r="AZ878" s="52"/>
      <c r="BA878" s="52"/>
      <c r="BB878" s="52" t="s">
        <v>61</v>
      </c>
      <c r="BC878" s="52"/>
      <c r="BD878" s="52"/>
      <c r="BE878" s="52"/>
      <c r="BF878" s="52"/>
      <c r="BG878" s="52"/>
      <c r="BH878" s="52"/>
    </row>
    <row r="879" spans="1:60">
      <c r="A879" s="27">
        <v>611604</v>
      </c>
      <c r="B879" s="27">
        <v>611604</v>
      </c>
      <c r="C879" s="27" t="s">
        <v>158</v>
      </c>
      <c r="D879" s="27" t="s">
        <v>1819</v>
      </c>
      <c r="E879" s="27"/>
      <c r="F879" s="20" t="s">
        <v>69</v>
      </c>
      <c r="G879" s="20"/>
      <c r="H879" s="28"/>
      <c r="I879" s="20" t="s">
        <v>62</v>
      </c>
      <c r="J879" s="28" t="s">
        <v>63</v>
      </c>
      <c r="K879" s="28" t="s">
        <v>66</v>
      </c>
      <c r="L879" s="20" t="s">
        <v>74</v>
      </c>
      <c r="M879" s="20"/>
      <c r="N879" s="20"/>
      <c r="O879" s="28" t="s">
        <v>62</v>
      </c>
      <c r="P879" s="20">
        <v>2</v>
      </c>
      <c r="Q879" s="20">
        <v>2</v>
      </c>
      <c r="R879" s="20">
        <v>2</v>
      </c>
      <c r="S879" s="34">
        <v>3</v>
      </c>
      <c r="T879" s="34">
        <v>3</v>
      </c>
      <c r="U879" s="20">
        <v>3</v>
      </c>
      <c r="V879" s="20">
        <v>2</v>
      </c>
      <c r="W879" s="20">
        <v>1</v>
      </c>
      <c r="X879" s="20">
        <v>4</v>
      </c>
      <c r="Y879" s="20">
        <v>0</v>
      </c>
      <c r="Z879" s="20">
        <v>4</v>
      </c>
      <c r="AA879" s="20">
        <v>3</v>
      </c>
      <c r="AB879" s="20">
        <v>2</v>
      </c>
      <c r="AC879" s="20">
        <f t="shared" si="3"/>
        <v>29</v>
      </c>
      <c r="AD879" s="20" t="s">
        <v>100</v>
      </c>
      <c r="AE879" s="20" t="s">
        <v>62</v>
      </c>
      <c r="AF879" s="20" t="s">
        <v>62</v>
      </c>
      <c r="AG879" s="20"/>
      <c r="AH879" s="20"/>
      <c r="AI879" s="20" t="s">
        <v>100</v>
      </c>
      <c r="AJ879" s="20" t="s">
        <v>100</v>
      </c>
      <c r="AK879" s="20" t="s">
        <v>98</v>
      </c>
      <c r="AL879" s="20" t="s">
        <v>100</v>
      </c>
      <c r="AM879" s="22" t="s">
        <v>132</v>
      </c>
      <c r="AN879" s="64" t="s">
        <v>109</v>
      </c>
      <c r="AO879" s="25" t="s">
        <v>117</v>
      </c>
      <c r="AP879" s="25">
        <v>3</v>
      </c>
      <c r="AQ879" s="20"/>
      <c r="AR879" s="20"/>
      <c r="AS879" s="20"/>
      <c r="AT879" s="29" t="s">
        <v>110</v>
      </c>
      <c r="AU879" s="20" t="s">
        <v>104</v>
      </c>
      <c r="AV879" s="25"/>
      <c r="AW879" s="53" t="s">
        <v>61</v>
      </c>
      <c r="AX879" s="53" t="s">
        <v>61</v>
      </c>
      <c r="AY879" s="53"/>
      <c r="AZ879" s="53" t="s">
        <v>61</v>
      </c>
      <c r="BA879" s="53" t="s">
        <v>61</v>
      </c>
      <c r="BB879" s="53" t="s">
        <v>61</v>
      </c>
      <c r="BC879" s="53" t="s">
        <v>61</v>
      </c>
      <c r="BD879" s="53" t="s">
        <v>61</v>
      </c>
      <c r="BE879" s="53" t="s">
        <v>61</v>
      </c>
      <c r="BF879" s="53"/>
      <c r="BG879" s="53" t="s">
        <v>61</v>
      </c>
      <c r="BH879" s="53"/>
    </row>
    <row r="880" spans="1:60">
      <c r="A880" s="27">
        <v>788859</v>
      </c>
      <c r="B880" s="27">
        <v>788859</v>
      </c>
      <c r="C880" s="27" t="s">
        <v>158</v>
      </c>
      <c r="D880" s="27" t="s">
        <v>1820</v>
      </c>
      <c r="E880" s="27"/>
      <c r="F880" s="28" t="s">
        <v>69</v>
      </c>
      <c r="G880" s="28"/>
      <c r="H880" s="28"/>
      <c r="I880" s="20" t="s">
        <v>62</v>
      </c>
      <c r="J880" s="28" t="s">
        <v>63</v>
      </c>
      <c r="K880" s="28" t="s">
        <v>66</v>
      </c>
      <c r="L880" s="20" t="s">
        <v>86</v>
      </c>
      <c r="M880" s="20"/>
      <c r="N880" s="20"/>
      <c r="O880" s="28" t="s">
        <v>62</v>
      </c>
      <c r="P880" s="20">
        <v>2</v>
      </c>
      <c r="Q880" s="20">
        <v>2</v>
      </c>
      <c r="R880" s="20">
        <v>2</v>
      </c>
      <c r="S880" s="34">
        <v>2</v>
      </c>
      <c r="T880" s="34">
        <v>3</v>
      </c>
      <c r="U880" s="20">
        <v>3</v>
      </c>
      <c r="V880" s="20">
        <v>2</v>
      </c>
      <c r="W880" s="20">
        <v>1</v>
      </c>
      <c r="X880" s="20">
        <v>4</v>
      </c>
      <c r="Y880" s="20">
        <v>0</v>
      </c>
      <c r="Z880" s="20">
        <v>4</v>
      </c>
      <c r="AA880" s="20">
        <v>3</v>
      </c>
      <c r="AB880" s="20">
        <v>2</v>
      </c>
      <c r="AC880" s="20">
        <f t="shared" si="3"/>
        <v>28</v>
      </c>
      <c r="AD880" s="20" t="s">
        <v>100</v>
      </c>
      <c r="AE880" s="20" t="s">
        <v>62</v>
      </c>
      <c r="AF880" s="20" t="s">
        <v>62</v>
      </c>
      <c r="AG880" s="20"/>
      <c r="AH880" s="20"/>
      <c r="AI880" s="20" t="s">
        <v>100</v>
      </c>
      <c r="AJ880" s="20" t="s">
        <v>100</v>
      </c>
      <c r="AK880" s="20" t="s">
        <v>98</v>
      </c>
      <c r="AL880" s="20" t="s">
        <v>100</v>
      </c>
      <c r="AM880" s="22" t="s">
        <v>132</v>
      </c>
      <c r="AN880" s="64" t="s">
        <v>109</v>
      </c>
      <c r="AO880" s="25" t="s">
        <v>117</v>
      </c>
      <c r="AP880" s="25">
        <v>3</v>
      </c>
      <c r="AQ880" s="20"/>
      <c r="AR880" s="20"/>
      <c r="AS880" s="20"/>
      <c r="AT880" s="29" t="s">
        <v>110</v>
      </c>
      <c r="AU880" s="20" t="s">
        <v>104</v>
      </c>
      <c r="AV880" s="25"/>
      <c r="AW880" s="53"/>
      <c r="AX880" s="53"/>
      <c r="AY880" s="53"/>
      <c r="AZ880" s="53" t="s">
        <v>61</v>
      </c>
      <c r="BA880" s="53"/>
      <c r="BB880" s="53"/>
      <c r="BC880" s="53" t="s">
        <v>61</v>
      </c>
      <c r="BD880" s="53"/>
      <c r="BE880" s="53"/>
      <c r="BF880" s="53"/>
      <c r="BG880" s="53"/>
      <c r="BH880" s="53"/>
    </row>
    <row r="881" spans="1:60">
      <c r="A881" s="27">
        <v>113318</v>
      </c>
      <c r="B881" s="27">
        <v>113318</v>
      </c>
      <c r="C881" s="27" t="s">
        <v>158</v>
      </c>
      <c r="D881" s="27" t="s">
        <v>1821</v>
      </c>
      <c r="E881" s="27"/>
      <c r="F881" s="20" t="s">
        <v>69</v>
      </c>
      <c r="G881" s="20" t="s">
        <v>61</v>
      </c>
      <c r="H881" s="28"/>
      <c r="I881" s="20" t="s">
        <v>62</v>
      </c>
      <c r="J881" s="28" t="s">
        <v>63</v>
      </c>
      <c r="K881" s="28" t="s">
        <v>66</v>
      </c>
      <c r="L881" s="20" t="s">
        <v>86</v>
      </c>
      <c r="M881" s="20"/>
      <c r="N881" s="20"/>
      <c r="O881" s="28" t="s">
        <v>62</v>
      </c>
      <c r="P881" s="20">
        <v>2</v>
      </c>
      <c r="Q881" s="20">
        <v>2</v>
      </c>
      <c r="R881" s="20">
        <v>2</v>
      </c>
      <c r="S881" s="34">
        <v>3</v>
      </c>
      <c r="T881" s="34">
        <v>3</v>
      </c>
      <c r="U881" s="20">
        <v>3</v>
      </c>
      <c r="V881" s="20">
        <v>2</v>
      </c>
      <c r="W881" s="20">
        <v>1</v>
      </c>
      <c r="X881" s="20">
        <v>4</v>
      </c>
      <c r="Y881" s="20">
        <v>0</v>
      </c>
      <c r="Z881" s="20">
        <v>4</v>
      </c>
      <c r="AA881" s="20">
        <v>3</v>
      </c>
      <c r="AB881" s="20">
        <v>2</v>
      </c>
      <c r="AC881" s="20">
        <f t="shared" si="3"/>
        <v>29</v>
      </c>
      <c r="AD881" s="20" t="s">
        <v>100</v>
      </c>
      <c r="AE881" s="20" t="s">
        <v>62</v>
      </c>
      <c r="AF881" s="20" t="s">
        <v>62</v>
      </c>
      <c r="AG881" s="20"/>
      <c r="AH881" s="20"/>
      <c r="AI881" s="20" t="s">
        <v>100</v>
      </c>
      <c r="AJ881" s="20" t="s">
        <v>98</v>
      </c>
      <c r="AK881" s="20" t="s">
        <v>99</v>
      </c>
      <c r="AL881" s="20" t="s">
        <v>99</v>
      </c>
      <c r="AM881" s="22" t="s">
        <v>101</v>
      </c>
      <c r="AN881" s="64" t="s">
        <v>109</v>
      </c>
      <c r="AO881" s="25" t="s">
        <v>117</v>
      </c>
      <c r="AP881" s="25">
        <v>2</v>
      </c>
      <c r="AQ881" s="20"/>
      <c r="AR881" s="20"/>
      <c r="AS881" s="20" t="s">
        <v>61</v>
      </c>
      <c r="AT881" s="29" t="s">
        <v>110</v>
      </c>
      <c r="AU881" s="20" t="s">
        <v>104</v>
      </c>
      <c r="AV881" s="25"/>
      <c r="AW881" s="53"/>
      <c r="AX881" s="53"/>
      <c r="AY881" s="53"/>
      <c r="AZ881" s="53"/>
      <c r="BA881" s="53"/>
      <c r="BB881" s="53" t="s">
        <v>61</v>
      </c>
      <c r="BC881" s="53"/>
      <c r="BD881" s="53" t="s">
        <v>61</v>
      </c>
      <c r="BE881" s="53"/>
      <c r="BF881" s="53"/>
      <c r="BG881" s="53" t="s">
        <v>61</v>
      </c>
      <c r="BH881" s="53"/>
    </row>
    <row r="882" spans="1:60">
      <c r="A882" s="27">
        <v>611602</v>
      </c>
      <c r="B882" s="27">
        <v>611602</v>
      </c>
      <c r="C882" s="27" t="s">
        <v>158</v>
      </c>
      <c r="D882" s="27" t="s">
        <v>1822</v>
      </c>
      <c r="E882" s="27"/>
      <c r="F882" s="20" t="s">
        <v>69</v>
      </c>
      <c r="G882" s="20" t="s">
        <v>61</v>
      </c>
      <c r="H882" s="28"/>
      <c r="I882" s="20" t="s">
        <v>62</v>
      </c>
      <c r="J882" s="28" t="s">
        <v>63</v>
      </c>
      <c r="K882" s="28" t="s">
        <v>66</v>
      </c>
      <c r="L882" s="20" t="s">
        <v>86</v>
      </c>
      <c r="M882" s="20"/>
      <c r="N882" s="20"/>
      <c r="O882" s="28" t="s">
        <v>62</v>
      </c>
      <c r="P882" s="20">
        <v>2</v>
      </c>
      <c r="Q882" s="20">
        <v>2</v>
      </c>
      <c r="R882" s="20">
        <v>2</v>
      </c>
      <c r="S882" s="20">
        <v>2</v>
      </c>
      <c r="T882" s="34">
        <v>3</v>
      </c>
      <c r="U882" s="20">
        <v>3</v>
      </c>
      <c r="V882" s="20">
        <v>2</v>
      </c>
      <c r="W882" s="20">
        <v>1</v>
      </c>
      <c r="X882" s="20">
        <v>4</v>
      </c>
      <c r="Y882" s="20">
        <v>0</v>
      </c>
      <c r="Z882" s="20">
        <v>4</v>
      </c>
      <c r="AA882" s="20">
        <v>3</v>
      </c>
      <c r="AB882" s="20">
        <v>2</v>
      </c>
      <c r="AC882" s="20">
        <f t="shared" si="3"/>
        <v>28</v>
      </c>
      <c r="AD882" s="20" t="s">
        <v>100</v>
      </c>
      <c r="AE882" s="20" t="s">
        <v>62</v>
      </c>
      <c r="AF882" s="20" t="s">
        <v>62</v>
      </c>
      <c r="AG882" s="20"/>
      <c r="AH882" s="20"/>
      <c r="AI882" s="20" t="s">
        <v>100</v>
      </c>
      <c r="AJ882" s="20" t="s">
        <v>98</v>
      </c>
      <c r="AK882" s="20" t="s">
        <v>99</v>
      </c>
      <c r="AL882" s="20" t="s">
        <v>99</v>
      </c>
      <c r="AM882" s="22" t="s">
        <v>101</v>
      </c>
      <c r="AN882" s="64" t="s">
        <v>109</v>
      </c>
      <c r="AO882" s="25" t="s">
        <v>117</v>
      </c>
      <c r="AP882" s="25">
        <v>2</v>
      </c>
      <c r="AQ882" s="20"/>
      <c r="AR882" s="20"/>
      <c r="AS882" s="20"/>
      <c r="AT882" s="29" t="s">
        <v>110</v>
      </c>
      <c r="AU882" s="20" t="s">
        <v>104</v>
      </c>
      <c r="AV882" s="25"/>
      <c r="AW882" s="53"/>
      <c r="AX882" s="53"/>
      <c r="AY882" s="53"/>
      <c r="AZ882" s="53"/>
      <c r="BA882" s="53" t="s">
        <v>61</v>
      </c>
      <c r="BB882" s="53"/>
      <c r="BC882" s="53" t="s">
        <v>61</v>
      </c>
      <c r="BD882" s="53"/>
      <c r="BE882" s="53"/>
      <c r="BF882" s="53"/>
      <c r="BG882" s="53"/>
      <c r="BH882" s="53"/>
    </row>
    <row r="883" spans="1:60">
      <c r="A883" s="27">
        <v>113319</v>
      </c>
      <c r="B883" s="27">
        <v>113319</v>
      </c>
      <c r="C883" s="27" t="s">
        <v>158</v>
      </c>
      <c r="D883" s="27" t="s">
        <v>1823</v>
      </c>
      <c r="E883" s="27"/>
      <c r="F883" s="20" t="s">
        <v>69</v>
      </c>
      <c r="G883" s="20" t="s">
        <v>61</v>
      </c>
      <c r="H883" s="28"/>
      <c r="I883" s="20" t="s">
        <v>62</v>
      </c>
      <c r="J883" s="28" t="s">
        <v>93</v>
      </c>
      <c r="K883" s="28" t="s">
        <v>66</v>
      </c>
      <c r="L883" s="20" t="s">
        <v>74</v>
      </c>
      <c r="M883" s="20"/>
      <c r="N883" s="20"/>
      <c r="O883" s="28" t="s">
        <v>62</v>
      </c>
      <c r="P883" s="20">
        <v>2</v>
      </c>
      <c r="Q883" s="20">
        <v>2</v>
      </c>
      <c r="R883" s="20">
        <v>2</v>
      </c>
      <c r="S883" s="34">
        <v>3</v>
      </c>
      <c r="T883" s="34">
        <v>3</v>
      </c>
      <c r="U883" s="20">
        <v>3</v>
      </c>
      <c r="V883" s="20">
        <v>2</v>
      </c>
      <c r="W883" s="20">
        <v>1</v>
      </c>
      <c r="X883" s="20">
        <v>4</v>
      </c>
      <c r="Y883" s="20">
        <v>0</v>
      </c>
      <c r="Z883" s="20">
        <v>4</v>
      </c>
      <c r="AA883" s="20">
        <v>3</v>
      </c>
      <c r="AB883" s="20">
        <v>2</v>
      </c>
      <c r="AC883" s="20">
        <f t="shared" si="3"/>
        <v>29</v>
      </c>
      <c r="AD883" s="20" t="s">
        <v>100</v>
      </c>
      <c r="AE883" s="20" t="s">
        <v>62</v>
      </c>
      <c r="AF883" s="20" t="s">
        <v>62</v>
      </c>
      <c r="AG883" s="20"/>
      <c r="AH883" s="20"/>
      <c r="AI883" s="20" t="s">
        <v>100</v>
      </c>
      <c r="AJ883" s="20" t="s">
        <v>100</v>
      </c>
      <c r="AK883" s="20" t="s">
        <v>99</v>
      </c>
      <c r="AL883" s="20" t="s">
        <v>98</v>
      </c>
      <c r="AM883" s="22" t="s">
        <v>132</v>
      </c>
      <c r="AN883" s="64" t="s">
        <v>109</v>
      </c>
      <c r="AO883" s="25" t="s">
        <v>117</v>
      </c>
      <c r="AP883" s="25">
        <v>3</v>
      </c>
      <c r="AQ883" s="20"/>
      <c r="AR883" s="20"/>
      <c r="AS883" s="20" t="s">
        <v>61</v>
      </c>
      <c r="AT883" s="29" t="s">
        <v>110</v>
      </c>
      <c r="AU883" s="20" t="s">
        <v>104</v>
      </c>
      <c r="AV883" s="25"/>
      <c r="AW883" s="53"/>
      <c r="AX883" s="53" t="s">
        <v>61</v>
      </c>
      <c r="AY883" s="53"/>
      <c r="AZ883" s="53"/>
      <c r="BA883" s="53"/>
      <c r="BB883" s="53" t="s">
        <v>61</v>
      </c>
      <c r="BC883" s="53" t="s">
        <v>61</v>
      </c>
      <c r="BD883" s="53" t="s">
        <v>61</v>
      </c>
      <c r="BE883" s="53"/>
      <c r="BF883" s="53"/>
      <c r="BG883" s="53"/>
      <c r="BH883" s="53" t="s">
        <v>61</v>
      </c>
    </row>
    <row r="884" spans="1:60">
      <c r="A884" s="27">
        <v>162293</v>
      </c>
      <c r="B884" s="27">
        <v>162293</v>
      </c>
      <c r="C884" s="27" t="s">
        <v>158</v>
      </c>
      <c r="D884" s="27" t="s">
        <v>1824</v>
      </c>
      <c r="E884" s="27"/>
      <c r="F884" s="20" t="s">
        <v>69</v>
      </c>
      <c r="G884" s="20" t="s">
        <v>61</v>
      </c>
      <c r="H884" s="28"/>
      <c r="I884" s="20" t="s">
        <v>62</v>
      </c>
      <c r="J884" s="28" t="s">
        <v>63</v>
      </c>
      <c r="K884" s="28" t="s">
        <v>66</v>
      </c>
      <c r="L884" s="20" t="s">
        <v>74</v>
      </c>
      <c r="M884" s="20"/>
      <c r="N884" s="20"/>
      <c r="O884" s="28" t="s">
        <v>62</v>
      </c>
      <c r="P884" s="20">
        <v>2</v>
      </c>
      <c r="Q884" s="20">
        <v>2</v>
      </c>
      <c r="R884" s="20">
        <v>2</v>
      </c>
      <c r="S884" s="34">
        <v>3</v>
      </c>
      <c r="T884" s="34">
        <v>3</v>
      </c>
      <c r="U884" s="20">
        <v>3</v>
      </c>
      <c r="V884" s="20">
        <v>2</v>
      </c>
      <c r="W884" s="20">
        <v>1</v>
      </c>
      <c r="X884" s="20">
        <v>4</v>
      </c>
      <c r="Y884" s="20">
        <v>0</v>
      </c>
      <c r="Z884" s="20">
        <v>4</v>
      </c>
      <c r="AA884" s="20">
        <v>3</v>
      </c>
      <c r="AB884" s="20">
        <v>2</v>
      </c>
      <c r="AC884" s="20">
        <f t="shared" si="3"/>
        <v>29</v>
      </c>
      <c r="AD884" s="20" t="s">
        <v>100</v>
      </c>
      <c r="AE884" s="20" t="s">
        <v>62</v>
      </c>
      <c r="AF884" s="20" t="s">
        <v>62</v>
      </c>
      <c r="AG884" s="20"/>
      <c r="AH884" s="20"/>
      <c r="AI884" s="20" t="s">
        <v>100</v>
      </c>
      <c r="AJ884" s="20" t="s">
        <v>100</v>
      </c>
      <c r="AK884" s="20" t="s">
        <v>98</v>
      </c>
      <c r="AL884" s="20" t="s">
        <v>100</v>
      </c>
      <c r="AM884" s="22" t="s">
        <v>132</v>
      </c>
      <c r="AN884" s="64" t="s">
        <v>109</v>
      </c>
      <c r="AO884" s="25" t="s">
        <v>117</v>
      </c>
      <c r="AP884" s="25">
        <v>3</v>
      </c>
      <c r="AQ884" s="20"/>
      <c r="AR884" s="20"/>
      <c r="AS884" s="20"/>
      <c r="AT884" s="29" t="s">
        <v>110</v>
      </c>
      <c r="AU884" s="20" t="s">
        <v>104</v>
      </c>
      <c r="AV884" s="25"/>
      <c r="AW884" s="53"/>
      <c r="AX884" s="53"/>
      <c r="AY884" s="53"/>
      <c r="AZ884" s="53"/>
      <c r="BA884" s="53" t="s">
        <v>61</v>
      </c>
      <c r="BB884" s="53"/>
      <c r="BC884" s="53"/>
      <c r="BD884" s="53"/>
      <c r="BE884" s="53" t="s">
        <v>61</v>
      </c>
      <c r="BF884" s="53"/>
      <c r="BG884" s="53"/>
      <c r="BH884" s="53" t="s">
        <v>61</v>
      </c>
    </row>
    <row r="885" spans="1:60">
      <c r="A885" s="27">
        <v>10000020</v>
      </c>
      <c r="B885" s="27">
        <v>10000020</v>
      </c>
      <c r="C885" s="27" t="s">
        <v>158</v>
      </c>
      <c r="D885" s="27" t="s">
        <v>1825</v>
      </c>
      <c r="E885" s="27"/>
      <c r="F885" s="17" t="s">
        <v>69</v>
      </c>
      <c r="G885" s="17"/>
      <c r="H885" s="18"/>
      <c r="I885" s="17" t="s">
        <v>62</v>
      </c>
      <c r="J885" s="18" t="s">
        <v>93</v>
      </c>
      <c r="K885" s="18" t="s">
        <v>66</v>
      </c>
      <c r="L885" s="20" t="s">
        <v>65</v>
      </c>
      <c r="M885" s="20"/>
      <c r="N885" s="25" t="s">
        <v>61</v>
      </c>
      <c r="O885" s="18" t="s">
        <v>66</v>
      </c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4"/>
      <c r="AN885" s="63"/>
      <c r="AO885" s="25"/>
      <c r="AP885" s="25"/>
      <c r="AQ885" s="21"/>
      <c r="AR885" s="21"/>
      <c r="AS885" s="21"/>
      <c r="AT885" s="29" t="s">
        <v>110</v>
      </c>
      <c r="AU885" s="20" t="s">
        <v>104</v>
      </c>
      <c r="AV885" s="25"/>
      <c r="AW885" s="53"/>
      <c r="AX885" s="53"/>
      <c r="AY885" s="53"/>
      <c r="AZ885" s="53"/>
      <c r="BA885" s="53" t="s">
        <v>61</v>
      </c>
      <c r="BB885" s="53"/>
      <c r="BC885" s="53"/>
      <c r="BD885" s="53"/>
      <c r="BE885" s="53" t="s">
        <v>61</v>
      </c>
      <c r="BF885" s="53"/>
      <c r="BG885" s="53"/>
      <c r="BH885" s="53"/>
    </row>
    <row r="886" spans="1:60">
      <c r="A886" s="27">
        <v>113327</v>
      </c>
      <c r="B886" s="27">
        <v>113327</v>
      </c>
      <c r="C886" s="27" t="s">
        <v>491</v>
      </c>
      <c r="D886" s="27" t="s">
        <v>1826</v>
      </c>
      <c r="E886" s="27" t="s">
        <v>1827</v>
      </c>
      <c r="F886" s="20" t="s">
        <v>69</v>
      </c>
      <c r="G886" s="20" t="s">
        <v>61</v>
      </c>
      <c r="H886" s="28"/>
      <c r="I886" s="20" t="s">
        <v>62</v>
      </c>
      <c r="J886" s="28" t="s">
        <v>1773</v>
      </c>
      <c r="K886" s="28" t="s">
        <v>66</v>
      </c>
      <c r="L886" s="20" t="s">
        <v>86</v>
      </c>
      <c r="M886" s="20"/>
      <c r="N886" s="20"/>
      <c r="O886" s="28" t="s">
        <v>62</v>
      </c>
      <c r="P886" s="20">
        <v>1</v>
      </c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2"/>
      <c r="AN886" s="64" t="s">
        <v>80</v>
      </c>
      <c r="AO886" s="25"/>
      <c r="AP886" s="25"/>
      <c r="AQ886" s="20"/>
      <c r="AR886" s="20"/>
      <c r="AS886" s="20" t="s">
        <v>61</v>
      </c>
      <c r="AT886" s="20"/>
      <c r="AU886" s="20"/>
      <c r="AV886" s="25"/>
      <c r="AW886" s="53"/>
      <c r="AX886" s="53"/>
      <c r="AY886" s="53" t="s">
        <v>61</v>
      </c>
      <c r="AZ886" s="53"/>
      <c r="BA886" s="53" t="s">
        <v>61</v>
      </c>
      <c r="BB886" s="53" t="s">
        <v>61</v>
      </c>
      <c r="BC886" s="53"/>
      <c r="BD886" s="53"/>
      <c r="BE886" s="53" t="s">
        <v>61</v>
      </c>
      <c r="BF886" s="53"/>
      <c r="BG886" s="53"/>
      <c r="BH886" s="53" t="s">
        <v>61</v>
      </c>
    </row>
    <row r="887" spans="1:60">
      <c r="A887" s="27">
        <v>113329</v>
      </c>
      <c r="B887" s="27">
        <v>113329</v>
      </c>
      <c r="C887" s="27" t="s">
        <v>491</v>
      </c>
      <c r="D887" s="27" t="s">
        <v>1828</v>
      </c>
      <c r="E887" s="27"/>
      <c r="F887" s="20" t="s">
        <v>69</v>
      </c>
      <c r="G887" s="20" t="s">
        <v>61</v>
      </c>
      <c r="H887" s="28"/>
      <c r="I887" s="20" t="s">
        <v>62</v>
      </c>
      <c r="J887" s="28" t="s">
        <v>399</v>
      </c>
      <c r="K887" s="28" t="s">
        <v>66</v>
      </c>
      <c r="L887" s="20" t="s">
        <v>86</v>
      </c>
      <c r="M887" s="20"/>
      <c r="N887" s="20"/>
      <c r="O887" s="28" t="s">
        <v>62</v>
      </c>
      <c r="P887" s="20">
        <v>0</v>
      </c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2"/>
      <c r="AN887" s="64" t="s">
        <v>75</v>
      </c>
      <c r="AO887" s="25"/>
      <c r="AP887" s="25"/>
      <c r="AQ887" s="20"/>
      <c r="AR887" s="20"/>
      <c r="AS887" s="20" t="s">
        <v>61</v>
      </c>
      <c r="AT887" s="20"/>
      <c r="AU887" s="20"/>
      <c r="AV887" s="25"/>
      <c r="AW887" s="53"/>
      <c r="AX887" s="53" t="s">
        <v>61</v>
      </c>
      <c r="AY887" s="53" t="s">
        <v>61</v>
      </c>
      <c r="AZ887" s="53"/>
      <c r="BA887" s="53" t="s">
        <v>61</v>
      </c>
      <c r="BB887" s="53" t="s">
        <v>61</v>
      </c>
      <c r="BC887" s="53"/>
      <c r="BD887" s="53"/>
      <c r="BE887" s="53"/>
      <c r="BF887" s="53"/>
      <c r="BG887" s="53"/>
      <c r="BH887" s="53" t="s">
        <v>61</v>
      </c>
    </row>
    <row r="888" spans="1:60">
      <c r="A888" s="27">
        <v>161577</v>
      </c>
      <c r="B888" s="27">
        <v>161577</v>
      </c>
      <c r="C888" s="27" t="s">
        <v>491</v>
      </c>
      <c r="D888" s="27" t="s">
        <v>1829</v>
      </c>
      <c r="E888" s="27"/>
      <c r="F888" s="20" t="s">
        <v>69</v>
      </c>
      <c r="G888" s="20" t="s">
        <v>61</v>
      </c>
      <c r="H888" s="28"/>
      <c r="I888" s="20" t="s">
        <v>62</v>
      </c>
      <c r="J888" s="28" t="s">
        <v>399</v>
      </c>
      <c r="K888" s="28" t="s">
        <v>66</v>
      </c>
      <c r="L888" s="20" t="s">
        <v>86</v>
      </c>
      <c r="M888" s="20"/>
      <c r="N888" s="20"/>
      <c r="O888" s="28" t="s">
        <v>62</v>
      </c>
      <c r="P888" s="20">
        <v>0</v>
      </c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2"/>
      <c r="AN888" s="64" t="s">
        <v>75</v>
      </c>
      <c r="AO888" s="25"/>
      <c r="AP888" s="25"/>
      <c r="AQ888" s="20"/>
      <c r="AR888" s="20"/>
      <c r="AS888" s="20"/>
      <c r="AT888" s="20"/>
      <c r="AU888" s="20"/>
      <c r="AV888" s="25"/>
      <c r="AW888" s="53"/>
      <c r="AX888" s="53"/>
      <c r="AY888" s="53" t="s">
        <v>61</v>
      </c>
      <c r="AZ888" s="53"/>
      <c r="BA888" s="53" t="s">
        <v>61</v>
      </c>
      <c r="BB888" s="53"/>
      <c r="BC888" s="53"/>
      <c r="BD888" s="53"/>
      <c r="BE888" s="53"/>
      <c r="BF888" s="53"/>
      <c r="BG888" s="53"/>
      <c r="BH888" s="53"/>
    </row>
    <row r="889" spans="1:60">
      <c r="A889" s="27">
        <v>113341</v>
      </c>
      <c r="B889" s="27">
        <v>113341</v>
      </c>
      <c r="C889" s="27" t="s">
        <v>174</v>
      </c>
      <c r="D889" s="27" t="s">
        <v>1830</v>
      </c>
      <c r="E889" s="27" t="s">
        <v>1831</v>
      </c>
      <c r="F889" s="20" t="s">
        <v>69</v>
      </c>
      <c r="G889" s="20" t="s">
        <v>61</v>
      </c>
      <c r="H889" s="28"/>
      <c r="I889" s="20" t="s">
        <v>62</v>
      </c>
      <c r="J889" s="28" t="s">
        <v>70</v>
      </c>
      <c r="K889" s="28" t="s">
        <v>66</v>
      </c>
      <c r="L889" s="20" t="s">
        <v>86</v>
      </c>
      <c r="M889" s="20"/>
      <c r="N889" s="20"/>
      <c r="O889" s="28" t="s">
        <v>62</v>
      </c>
      <c r="P889" s="20">
        <v>0</v>
      </c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2"/>
      <c r="AN889" s="64" t="s">
        <v>75</v>
      </c>
      <c r="AO889" s="25"/>
      <c r="AP889" s="25"/>
      <c r="AQ889" s="20"/>
      <c r="AR889" s="20"/>
      <c r="AS889" s="20"/>
      <c r="AT889" s="29" t="s">
        <v>110</v>
      </c>
      <c r="AU889" s="20"/>
      <c r="AV889" s="25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  <c r="BG889" s="53"/>
      <c r="BH889" s="53" t="s">
        <v>61</v>
      </c>
    </row>
    <row r="890" spans="1:60">
      <c r="A890" s="27">
        <v>113352</v>
      </c>
      <c r="B890" s="27">
        <v>113352</v>
      </c>
      <c r="C890" s="27" t="s">
        <v>571</v>
      </c>
      <c r="D890" s="27" t="s">
        <v>1832</v>
      </c>
      <c r="E890" s="27"/>
      <c r="F890" s="20" t="s">
        <v>69</v>
      </c>
      <c r="G890" s="20" t="s">
        <v>61</v>
      </c>
      <c r="H890" s="28"/>
      <c r="I890" s="20" t="s">
        <v>62</v>
      </c>
      <c r="J890" s="28" t="s">
        <v>70</v>
      </c>
      <c r="K890" s="28" t="s">
        <v>66</v>
      </c>
      <c r="L890" s="20" t="s">
        <v>74</v>
      </c>
      <c r="M890" s="20"/>
      <c r="N890" s="20"/>
      <c r="O890" s="28" t="s">
        <v>62</v>
      </c>
      <c r="P890" s="20">
        <v>2</v>
      </c>
      <c r="Q890" s="20">
        <v>2</v>
      </c>
      <c r="R890" s="20">
        <v>2</v>
      </c>
      <c r="S890" s="34">
        <v>3</v>
      </c>
      <c r="T890" s="34">
        <v>3</v>
      </c>
      <c r="U890" s="20">
        <v>0</v>
      </c>
      <c r="V890" s="20">
        <v>2</v>
      </c>
      <c r="W890" s="20">
        <v>2</v>
      </c>
      <c r="X890" s="20">
        <v>4</v>
      </c>
      <c r="Y890" s="20">
        <v>4</v>
      </c>
      <c r="Z890" s="20">
        <v>4</v>
      </c>
      <c r="AA890" s="20">
        <v>3</v>
      </c>
      <c r="AB890" s="20">
        <v>2</v>
      </c>
      <c r="AC890" s="20">
        <f>SUM(Q890:AB890)</f>
        <v>31</v>
      </c>
      <c r="AD890" s="20" t="s">
        <v>100</v>
      </c>
      <c r="AE890" s="20" t="s">
        <v>62</v>
      </c>
      <c r="AF890" s="20" t="s">
        <v>62</v>
      </c>
      <c r="AG890" s="20"/>
      <c r="AH890" s="20"/>
      <c r="AI890" s="20" t="s">
        <v>100</v>
      </c>
      <c r="AJ890" s="20" t="s">
        <v>98</v>
      </c>
      <c r="AK890" s="20" t="s">
        <v>99</v>
      </c>
      <c r="AL890" s="20" t="s">
        <v>98</v>
      </c>
      <c r="AM890" s="22" t="s">
        <v>101</v>
      </c>
      <c r="AN890" s="64" t="s">
        <v>109</v>
      </c>
      <c r="AO890" s="25" t="s">
        <v>117</v>
      </c>
      <c r="AP890" s="25">
        <v>2</v>
      </c>
      <c r="AQ890" s="20"/>
      <c r="AR890" s="20"/>
      <c r="AS890" s="29" t="s">
        <v>110</v>
      </c>
      <c r="AT890" s="29"/>
      <c r="AU890" s="20"/>
      <c r="AV890" s="25"/>
      <c r="AW890" s="53"/>
      <c r="AX890" s="53"/>
      <c r="AY890" s="53"/>
      <c r="AZ890" s="53"/>
      <c r="BA890" s="53"/>
      <c r="BB890" s="53"/>
      <c r="BC890" s="53" t="s">
        <v>61</v>
      </c>
      <c r="BD890" s="53"/>
      <c r="BE890" s="53" t="s">
        <v>61</v>
      </c>
      <c r="BF890" s="53"/>
      <c r="BG890" s="53"/>
      <c r="BH890" s="53"/>
    </row>
    <row r="891" spans="1:60">
      <c r="A891" s="16">
        <v>113418</v>
      </c>
      <c r="B891" s="16">
        <v>113418</v>
      </c>
      <c r="C891" s="16" t="s">
        <v>1833</v>
      </c>
      <c r="D891" s="16" t="s">
        <v>1834</v>
      </c>
      <c r="E891" s="16" t="s">
        <v>1835</v>
      </c>
      <c r="F891" s="20" t="s">
        <v>69</v>
      </c>
      <c r="G891" s="20" t="s">
        <v>61</v>
      </c>
      <c r="H891" s="28"/>
      <c r="I891" s="20" t="s">
        <v>62</v>
      </c>
      <c r="J891" s="28" t="s">
        <v>70</v>
      </c>
      <c r="K891" s="28" t="s">
        <v>66</v>
      </c>
      <c r="L891" s="20" t="s">
        <v>74</v>
      </c>
      <c r="M891" s="20"/>
      <c r="N891" s="20"/>
      <c r="O891" s="28" t="s">
        <v>62</v>
      </c>
      <c r="P891" s="20">
        <v>3</v>
      </c>
      <c r="Q891" s="20">
        <v>2</v>
      </c>
      <c r="R891" s="20">
        <v>2</v>
      </c>
      <c r="S891" s="34">
        <v>3</v>
      </c>
      <c r="T891" s="34">
        <v>3</v>
      </c>
      <c r="U891" s="20">
        <v>3</v>
      </c>
      <c r="V891" s="20">
        <v>2</v>
      </c>
      <c r="W891" s="20">
        <v>3</v>
      </c>
      <c r="X891" s="20">
        <v>1</v>
      </c>
      <c r="Y891" s="20">
        <v>4</v>
      </c>
      <c r="Z891" s="20">
        <v>4</v>
      </c>
      <c r="AA891" s="20">
        <v>0</v>
      </c>
      <c r="AB891" s="20">
        <v>2</v>
      </c>
      <c r="AC891" s="20">
        <f>SUM(Q891:AB891)</f>
        <v>29</v>
      </c>
      <c r="AD891" s="20" t="s">
        <v>100</v>
      </c>
      <c r="AE891" s="20" t="s">
        <v>62</v>
      </c>
      <c r="AF891" s="20" t="s">
        <v>62</v>
      </c>
      <c r="AG891" s="20"/>
      <c r="AH891" s="20"/>
      <c r="AI891" s="20" t="s">
        <v>100</v>
      </c>
      <c r="AJ891" s="20" t="s">
        <v>99</v>
      </c>
      <c r="AK891" s="20" t="s">
        <v>98</v>
      </c>
      <c r="AL891" s="20" t="s">
        <v>99</v>
      </c>
      <c r="AM891" s="22" t="s">
        <v>101</v>
      </c>
      <c r="AN891" s="64" t="s">
        <v>109</v>
      </c>
      <c r="AO891" s="25" t="s">
        <v>103</v>
      </c>
      <c r="AP891" s="25">
        <v>3</v>
      </c>
      <c r="AQ891" s="20"/>
      <c r="AR891" s="20"/>
      <c r="AS891" s="20" t="s">
        <v>104</v>
      </c>
      <c r="AT891" s="20"/>
      <c r="AU891" s="20" t="s">
        <v>111</v>
      </c>
      <c r="AV891" s="25"/>
      <c r="AW891" s="52" t="s">
        <v>61</v>
      </c>
      <c r="AX891" s="52" t="s">
        <v>61</v>
      </c>
      <c r="AY891" s="52" t="s">
        <v>61</v>
      </c>
      <c r="AZ891" s="52" t="s">
        <v>61</v>
      </c>
      <c r="BA891" s="52" t="s">
        <v>61</v>
      </c>
      <c r="BB891" s="52" t="s">
        <v>61</v>
      </c>
      <c r="BC891" s="52" t="s">
        <v>61</v>
      </c>
      <c r="BD891" s="52" t="s">
        <v>61</v>
      </c>
      <c r="BE891" s="52" t="s">
        <v>61</v>
      </c>
      <c r="BF891" s="52" t="s">
        <v>61</v>
      </c>
      <c r="BG891" s="52" t="s">
        <v>61</v>
      </c>
      <c r="BH891" s="52" t="s">
        <v>61</v>
      </c>
    </row>
    <row r="892" spans="1:60">
      <c r="A892" s="27">
        <v>113421</v>
      </c>
      <c r="B892" s="27">
        <v>113421</v>
      </c>
      <c r="C892" s="27" t="s">
        <v>1833</v>
      </c>
      <c r="D892" s="27" t="s">
        <v>1836</v>
      </c>
      <c r="E892" s="27"/>
      <c r="F892" s="18" t="s">
        <v>69</v>
      </c>
      <c r="G892" s="18"/>
      <c r="H892" s="18"/>
      <c r="I892" s="17" t="s">
        <v>62</v>
      </c>
      <c r="J892" s="18" t="s">
        <v>93</v>
      </c>
      <c r="K892" s="18" t="s">
        <v>66</v>
      </c>
      <c r="L892" s="20"/>
      <c r="M892" s="20" t="s">
        <v>172</v>
      </c>
      <c r="N892" s="21"/>
      <c r="O892" s="18" t="s">
        <v>62</v>
      </c>
      <c r="P892" s="20">
        <v>0</v>
      </c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4"/>
      <c r="AN892" s="67" t="s">
        <v>75</v>
      </c>
      <c r="AO892" s="25" t="s">
        <v>117</v>
      </c>
      <c r="AP892" s="25"/>
      <c r="AQ892" s="21"/>
      <c r="AR892" s="21"/>
      <c r="AS892" s="21"/>
      <c r="AT892" s="20" t="s">
        <v>133</v>
      </c>
      <c r="AU892" s="21"/>
      <c r="AV892" s="25"/>
      <c r="AW892" s="53"/>
      <c r="AX892" s="53"/>
      <c r="AY892" s="53"/>
      <c r="AZ892" s="53"/>
      <c r="BA892" s="53" t="s">
        <v>61</v>
      </c>
      <c r="BB892" s="53"/>
      <c r="BC892" s="53"/>
      <c r="BD892" s="53"/>
      <c r="BE892" s="53"/>
      <c r="BF892" s="53"/>
      <c r="BG892" s="53"/>
      <c r="BH892" s="53"/>
    </row>
    <row r="893" spans="1:60">
      <c r="A893" s="16">
        <v>113432</v>
      </c>
      <c r="B893" s="16">
        <v>113432</v>
      </c>
      <c r="C893" s="16" t="s">
        <v>58</v>
      </c>
      <c r="D893" s="16" t="s">
        <v>1837</v>
      </c>
      <c r="E893" s="16" t="s">
        <v>1838</v>
      </c>
      <c r="F893" s="20" t="s">
        <v>69</v>
      </c>
      <c r="G893" s="20"/>
      <c r="H893" s="28"/>
      <c r="I893" s="20" t="s">
        <v>62</v>
      </c>
      <c r="J893" s="28" t="s">
        <v>146</v>
      </c>
      <c r="K893" s="28" t="s">
        <v>66</v>
      </c>
      <c r="L893" s="20" t="s">
        <v>74</v>
      </c>
      <c r="M893" s="20"/>
      <c r="N893" s="20"/>
      <c r="O893" s="28" t="s">
        <v>62</v>
      </c>
      <c r="P893" s="20">
        <v>2</v>
      </c>
      <c r="Q893" s="20">
        <v>2</v>
      </c>
      <c r="R893" s="20">
        <v>0</v>
      </c>
      <c r="S893" s="20">
        <v>3</v>
      </c>
      <c r="T893" s="20">
        <v>3</v>
      </c>
      <c r="U893" s="20">
        <v>3</v>
      </c>
      <c r="V893" s="20">
        <v>2</v>
      </c>
      <c r="W893" s="20">
        <v>2</v>
      </c>
      <c r="X893" s="20">
        <v>0</v>
      </c>
      <c r="Y893" s="20">
        <v>4</v>
      </c>
      <c r="Z893" s="20">
        <v>4</v>
      </c>
      <c r="AA893" s="20">
        <v>3</v>
      </c>
      <c r="AB893" s="20">
        <v>0</v>
      </c>
      <c r="AC893" s="20">
        <f>SUM(Q893:AB893)</f>
        <v>26</v>
      </c>
      <c r="AD893" s="20" t="s">
        <v>98</v>
      </c>
      <c r="AE893" s="20" t="s">
        <v>62</v>
      </c>
      <c r="AF893" s="20" t="s">
        <v>62</v>
      </c>
      <c r="AG893" s="20"/>
      <c r="AH893" s="20"/>
      <c r="AI893" s="20" t="s">
        <v>98</v>
      </c>
      <c r="AJ893" s="20" t="s">
        <v>98</v>
      </c>
      <c r="AK893" s="20" t="s">
        <v>99</v>
      </c>
      <c r="AL893" s="20" t="s">
        <v>99</v>
      </c>
      <c r="AM893" s="22" t="s">
        <v>101</v>
      </c>
      <c r="AN893" s="64" t="s">
        <v>102</v>
      </c>
      <c r="AO893" s="25" t="s">
        <v>103</v>
      </c>
      <c r="AP893" s="25">
        <v>2</v>
      </c>
      <c r="AQ893" s="20"/>
      <c r="AR893" s="20"/>
      <c r="AS893" s="20" t="s">
        <v>61</v>
      </c>
      <c r="AT893" s="20"/>
      <c r="AU893" s="20"/>
      <c r="AV893" s="25"/>
      <c r="AW893" s="52" t="s">
        <v>61</v>
      </c>
      <c r="AX893" s="52"/>
      <c r="AY893" s="52" t="s">
        <v>61</v>
      </c>
      <c r="AZ893" s="52" t="s">
        <v>61</v>
      </c>
      <c r="BA893" s="52" t="s">
        <v>61</v>
      </c>
      <c r="BB893" s="52" t="s">
        <v>61</v>
      </c>
      <c r="BC893" s="52" t="s">
        <v>61</v>
      </c>
      <c r="BD893" s="52" t="s">
        <v>61</v>
      </c>
      <c r="BE893" s="52" t="s">
        <v>61</v>
      </c>
      <c r="BF893" s="52" t="s">
        <v>61</v>
      </c>
      <c r="BG893" s="52" t="s">
        <v>61</v>
      </c>
      <c r="BH893" s="52" t="s">
        <v>61</v>
      </c>
    </row>
    <row r="894" spans="1:60">
      <c r="A894" s="27">
        <v>138781</v>
      </c>
      <c r="B894" s="27">
        <v>138781</v>
      </c>
      <c r="C894" s="27" t="s">
        <v>58</v>
      </c>
      <c r="D894" s="27" t="s">
        <v>1839</v>
      </c>
      <c r="E894" s="27" t="s">
        <v>1838</v>
      </c>
      <c r="F894" s="20" t="s">
        <v>60</v>
      </c>
      <c r="G894" s="20" t="s">
        <v>61</v>
      </c>
      <c r="H894" s="28"/>
      <c r="I894" s="20" t="s">
        <v>62</v>
      </c>
      <c r="J894" s="28" t="s">
        <v>146</v>
      </c>
      <c r="K894" s="28" t="s">
        <v>66</v>
      </c>
      <c r="L894" s="20" t="s">
        <v>74</v>
      </c>
      <c r="M894" s="20"/>
      <c r="N894" s="20"/>
      <c r="O894" s="28" t="s">
        <v>62</v>
      </c>
      <c r="P894" s="20">
        <v>2</v>
      </c>
      <c r="Q894" s="20">
        <v>2</v>
      </c>
      <c r="R894" s="20">
        <v>0</v>
      </c>
      <c r="S894" s="20">
        <v>3</v>
      </c>
      <c r="T894" s="20">
        <v>3</v>
      </c>
      <c r="U894" s="20">
        <v>0</v>
      </c>
      <c r="V894" s="20">
        <v>2</v>
      </c>
      <c r="W894" s="20">
        <v>2</v>
      </c>
      <c r="X894" s="20">
        <v>2</v>
      </c>
      <c r="Y894" s="20"/>
      <c r="Z894" s="20">
        <v>4</v>
      </c>
      <c r="AA894" s="20">
        <v>0</v>
      </c>
      <c r="AB894" s="20"/>
      <c r="AC894" s="20">
        <f>SUM(Q894:AB894)</f>
        <v>18</v>
      </c>
      <c r="AD894" s="20" t="s">
        <v>99</v>
      </c>
      <c r="AE894" s="20" t="s">
        <v>62</v>
      </c>
      <c r="AF894" s="20" t="s">
        <v>62</v>
      </c>
      <c r="AG894" s="20"/>
      <c r="AH894" s="20"/>
      <c r="AI894" s="20" t="s">
        <v>98</v>
      </c>
      <c r="AJ894" s="20" t="s">
        <v>98</v>
      </c>
      <c r="AK894" s="20" t="s">
        <v>99</v>
      </c>
      <c r="AL894" s="20" t="s">
        <v>99</v>
      </c>
      <c r="AM894" s="22" t="s">
        <v>101</v>
      </c>
      <c r="AN894" s="67" t="s">
        <v>102</v>
      </c>
      <c r="AO894" s="25" t="s">
        <v>117</v>
      </c>
      <c r="AP894" s="25">
        <v>2</v>
      </c>
      <c r="AQ894" s="20"/>
      <c r="AR894" s="20"/>
      <c r="AS894" s="20"/>
      <c r="AT894" s="20"/>
      <c r="AU894" s="20"/>
      <c r="AV894" s="25"/>
      <c r="AW894" s="53"/>
      <c r="AX894" s="53"/>
      <c r="AY894" s="53" t="s">
        <v>61</v>
      </c>
      <c r="AZ894" s="53" t="s">
        <v>61</v>
      </c>
      <c r="BA894" s="53" t="s">
        <v>61</v>
      </c>
      <c r="BB894" s="53" t="s">
        <v>61</v>
      </c>
      <c r="BC894" s="53" t="s">
        <v>61</v>
      </c>
      <c r="BD894" s="53" t="s">
        <v>61</v>
      </c>
      <c r="BE894" s="53" t="s">
        <v>61</v>
      </c>
      <c r="BF894" s="53"/>
      <c r="BG894" s="53"/>
      <c r="BH894" s="53" t="s">
        <v>61</v>
      </c>
    </row>
    <row r="895" spans="1:60">
      <c r="A895" s="27">
        <v>611374</v>
      </c>
      <c r="B895" s="27">
        <v>611374</v>
      </c>
      <c r="C895" s="27" t="s">
        <v>58</v>
      </c>
      <c r="D895" s="27" t="s">
        <v>1840</v>
      </c>
      <c r="E895" s="27"/>
      <c r="F895" s="17" t="s">
        <v>69</v>
      </c>
      <c r="G895" s="17" t="s">
        <v>61</v>
      </c>
      <c r="H895" s="18"/>
      <c r="I895" s="17" t="s">
        <v>62</v>
      </c>
      <c r="J895" s="18" t="s">
        <v>93</v>
      </c>
      <c r="K895" s="18" t="s">
        <v>66</v>
      </c>
      <c r="L895" s="20" t="s">
        <v>65</v>
      </c>
      <c r="M895" s="20"/>
      <c r="N895" s="25"/>
      <c r="O895" s="18" t="s">
        <v>66</v>
      </c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4"/>
      <c r="AN895" s="63"/>
      <c r="AO895" s="25"/>
      <c r="AP895" s="25"/>
      <c r="AQ895" s="21"/>
      <c r="AR895" s="21"/>
      <c r="AS895" s="21"/>
      <c r="AT895" s="21"/>
      <c r="AU895" s="21"/>
      <c r="AV895" s="25"/>
      <c r="AW895" s="53"/>
      <c r="AX895" s="53"/>
      <c r="AY895" s="53"/>
      <c r="AZ895" s="53" t="s">
        <v>61</v>
      </c>
      <c r="BA895" s="53"/>
      <c r="BB895" s="53"/>
      <c r="BC895" s="53"/>
      <c r="BD895" s="53"/>
      <c r="BE895" s="53"/>
      <c r="BF895" s="53"/>
      <c r="BG895" s="53"/>
      <c r="BH895" s="53"/>
    </row>
    <row r="896" spans="1:60">
      <c r="A896" s="16">
        <v>611387</v>
      </c>
      <c r="B896" s="16">
        <v>611387</v>
      </c>
      <c r="C896" s="16" t="s">
        <v>58</v>
      </c>
      <c r="D896" s="16" t="s">
        <v>1841</v>
      </c>
      <c r="E896" s="16"/>
      <c r="F896" s="17" t="s">
        <v>69</v>
      </c>
      <c r="G896" s="17" t="s">
        <v>61</v>
      </c>
      <c r="H896" s="18"/>
      <c r="I896" s="17" t="s">
        <v>62</v>
      </c>
      <c r="J896" s="18" t="s">
        <v>70</v>
      </c>
      <c r="K896" s="18" t="s">
        <v>66</v>
      </c>
      <c r="L896" s="20" t="s">
        <v>65</v>
      </c>
      <c r="M896" s="20"/>
      <c r="N896" s="25"/>
      <c r="O896" s="18" t="s">
        <v>66</v>
      </c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4"/>
      <c r="AN896" s="63"/>
      <c r="AO896" s="25"/>
      <c r="AP896" s="25"/>
      <c r="AQ896" s="21"/>
      <c r="AR896" s="21"/>
      <c r="AS896" s="21"/>
      <c r="AT896" s="21"/>
      <c r="AU896" s="21"/>
      <c r="AV896" s="25"/>
      <c r="AW896" s="52"/>
      <c r="AX896" s="52"/>
      <c r="AY896" s="52"/>
      <c r="AZ896" s="52"/>
      <c r="BA896" s="52"/>
      <c r="BB896" s="52"/>
      <c r="BC896" s="52"/>
      <c r="BD896" s="52"/>
      <c r="BE896" s="52"/>
      <c r="BF896" s="52" t="s">
        <v>61</v>
      </c>
      <c r="BG896" s="52"/>
      <c r="BH896" s="52"/>
    </row>
    <row r="897" spans="1:60">
      <c r="A897" s="27">
        <v>611390</v>
      </c>
      <c r="B897" s="27">
        <v>611390</v>
      </c>
      <c r="C897" s="27" t="s">
        <v>58</v>
      </c>
      <c r="D897" s="27" t="s">
        <v>1842</v>
      </c>
      <c r="E897" s="27" t="s">
        <v>1843</v>
      </c>
      <c r="F897" s="20" t="s">
        <v>69</v>
      </c>
      <c r="G897" s="20" t="s">
        <v>61</v>
      </c>
      <c r="H897" s="28"/>
      <c r="I897" s="20" t="s">
        <v>62</v>
      </c>
      <c r="J897" s="28" t="s">
        <v>70</v>
      </c>
      <c r="K897" s="28" t="s">
        <v>66</v>
      </c>
      <c r="L897" s="20" t="s">
        <v>86</v>
      </c>
      <c r="M897" s="20"/>
      <c r="N897" s="20"/>
      <c r="O897" s="28" t="s">
        <v>62</v>
      </c>
      <c r="P897" s="20">
        <v>1</v>
      </c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2"/>
      <c r="AN897" s="64" t="s">
        <v>80</v>
      </c>
      <c r="AO897" s="25"/>
      <c r="AP897" s="25"/>
      <c r="AQ897" s="20"/>
      <c r="AR897" s="20"/>
      <c r="AS897" s="20"/>
      <c r="AT897" s="20"/>
      <c r="AU897" s="20"/>
      <c r="AV897" s="25"/>
      <c r="AW897" s="53"/>
      <c r="AX897" s="53"/>
      <c r="AY897" s="53"/>
      <c r="AZ897" s="53" t="s">
        <v>61</v>
      </c>
      <c r="BA897" s="53"/>
      <c r="BB897" s="53"/>
      <c r="BC897" s="53"/>
      <c r="BD897" s="53"/>
      <c r="BE897" s="53"/>
      <c r="BF897" s="53"/>
      <c r="BG897" s="53"/>
      <c r="BH897" s="53" t="s">
        <v>61</v>
      </c>
    </row>
    <row r="898" spans="1:60">
      <c r="A898" s="16">
        <v>611377</v>
      </c>
      <c r="B898" s="16">
        <v>611377</v>
      </c>
      <c r="C898" s="16" t="s">
        <v>58</v>
      </c>
      <c r="D898" s="16" t="s">
        <v>1844</v>
      </c>
      <c r="E898" s="16"/>
      <c r="F898" s="17" t="s">
        <v>69</v>
      </c>
      <c r="G898" s="17" t="s">
        <v>61</v>
      </c>
      <c r="H898" s="18"/>
      <c r="I898" s="17" t="s">
        <v>62</v>
      </c>
      <c r="J898" s="18" t="s">
        <v>93</v>
      </c>
      <c r="K898" s="18" t="s">
        <v>66</v>
      </c>
      <c r="L898" s="20"/>
      <c r="M898" s="20"/>
      <c r="N898" s="25"/>
      <c r="O898" s="18" t="s">
        <v>66</v>
      </c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4"/>
      <c r="AN898" s="63"/>
      <c r="AO898" s="25"/>
      <c r="AP898" s="25"/>
      <c r="AQ898" s="21"/>
      <c r="AR898" s="21"/>
      <c r="AS898" s="21"/>
      <c r="AT898" s="21"/>
      <c r="AU898" s="21"/>
      <c r="AV898" s="25"/>
      <c r="AW898" s="52"/>
      <c r="AX898" s="52"/>
      <c r="AY898" s="52"/>
      <c r="AZ898" s="52"/>
      <c r="BA898" s="52"/>
      <c r="BB898" s="52"/>
      <c r="BC898" s="52"/>
      <c r="BD898" s="52"/>
      <c r="BE898" s="52"/>
      <c r="BF898" s="52" t="s">
        <v>61</v>
      </c>
      <c r="BG898" s="52"/>
      <c r="BH898" s="52"/>
    </row>
    <row r="899" spans="1:60">
      <c r="A899" s="27">
        <v>113439</v>
      </c>
      <c r="B899" s="27">
        <v>113439</v>
      </c>
      <c r="C899" s="27" t="s">
        <v>58</v>
      </c>
      <c r="D899" s="27" t="s">
        <v>1845</v>
      </c>
      <c r="E899" s="27" t="s">
        <v>1846</v>
      </c>
      <c r="F899" s="17" t="s">
        <v>69</v>
      </c>
      <c r="G899" s="17" t="s">
        <v>61</v>
      </c>
      <c r="H899" s="18"/>
      <c r="I899" s="17" t="s">
        <v>62</v>
      </c>
      <c r="J899" s="18" t="s">
        <v>85</v>
      </c>
      <c r="K899" s="18" t="s">
        <v>66</v>
      </c>
      <c r="L899" s="20"/>
      <c r="M899" s="20"/>
      <c r="N899" s="25"/>
      <c r="O899" s="18" t="s">
        <v>66</v>
      </c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4"/>
      <c r="AN899" s="63"/>
      <c r="AO899" s="25"/>
      <c r="AP899" s="25"/>
      <c r="AQ899" s="21"/>
      <c r="AR899" s="21"/>
      <c r="AS899" s="21"/>
      <c r="AT899" s="21"/>
      <c r="AU899" s="21"/>
      <c r="AV899" s="25"/>
      <c r="AW899" s="53"/>
      <c r="AX899" s="53"/>
      <c r="AY899" s="53"/>
      <c r="AZ899" s="53"/>
      <c r="BA899" s="53"/>
      <c r="BB899" s="53"/>
      <c r="BC899" s="53"/>
      <c r="BD899" s="53"/>
      <c r="BE899" s="53"/>
      <c r="BF899" s="53"/>
      <c r="BG899" s="53"/>
      <c r="BH899" s="53" t="s">
        <v>61</v>
      </c>
    </row>
    <row r="900" spans="1:60">
      <c r="A900" s="27">
        <v>113440</v>
      </c>
      <c r="B900" s="27">
        <v>113440</v>
      </c>
      <c r="C900" s="27" t="s">
        <v>58</v>
      </c>
      <c r="D900" s="27" t="s">
        <v>1847</v>
      </c>
      <c r="E900" s="27" t="s">
        <v>1848</v>
      </c>
      <c r="F900" s="20" t="s">
        <v>69</v>
      </c>
      <c r="G900" s="20" t="s">
        <v>61</v>
      </c>
      <c r="H900" s="28"/>
      <c r="I900" s="20" t="s">
        <v>62</v>
      </c>
      <c r="J900" s="28" t="s">
        <v>85</v>
      </c>
      <c r="K900" s="28" t="s">
        <v>66</v>
      </c>
      <c r="L900" s="34" t="s">
        <v>528</v>
      </c>
      <c r="M900" s="34"/>
      <c r="N900" s="20"/>
      <c r="O900" s="28" t="s">
        <v>62</v>
      </c>
      <c r="P900" s="20">
        <v>1</v>
      </c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2"/>
      <c r="AN900" s="64" t="s">
        <v>80</v>
      </c>
      <c r="AO900" s="25"/>
      <c r="AP900" s="25"/>
      <c r="AQ900" s="20"/>
      <c r="AR900" s="20"/>
      <c r="AS900" s="20"/>
      <c r="AT900" s="20"/>
      <c r="AU900" s="20"/>
      <c r="AV900" s="25"/>
      <c r="AW900" s="53"/>
      <c r="AX900" s="53"/>
      <c r="AY900" s="53"/>
      <c r="AZ900" s="53" t="s">
        <v>61</v>
      </c>
      <c r="BA900" s="53"/>
      <c r="BB900" s="53"/>
      <c r="BC900" s="53"/>
      <c r="BD900" s="53"/>
      <c r="BE900" s="53"/>
      <c r="BF900" s="53" t="s">
        <v>61</v>
      </c>
      <c r="BG900" s="53"/>
      <c r="BH900" s="53" t="s">
        <v>61</v>
      </c>
    </row>
    <row r="901" spans="1:60">
      <c r="A901" s="16">
        <v>113442</v>
      </c>
      <c r="B901" s="16">
        <v>113442</v>
      </c>
      <c r="C901" s="16" t="s">
        <v>58</v>
      </c>
      <c r="D901" s="16" t="s">
        <v>1849</v>
      </c>
      <c r="E901" s="16" t="s">
        <v>1850</v>
      </c>
      <c r="F901" s="17" t="s">
        <v>69</v>
      </c>
      <c r="G901" s="17" t="s">
        <v>61</v>
      </c>
      <c r="H901" s="18"/>
      <c r="I901" s="17" t="s">
        <v>62</v>
      </c>
      <c r="J901" s="18" t="s">
        <v>70</v>
      </c>
      <c r="K901" s="18" t="s">
        <v>66</v>
      </c>
      <c r="L901" s="20" t="s">
        <v>65</v>
      </c>
      <c r="M901" s="20"/>
      <c r="N901" s="25"/>
      <c r="O901" s="18" t="s">
        <v>66</v>
      </c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4"/>
      <c r="AN901" s="63"/>
      <c r="AO901" s="25"/>
      <c r="AP901" s="25"/>
      <c r="AQ901" s="21"/>
      <c r="AR901" s="21"/>
      <c r="AS901" s="21"/>
      <c r="AT901" s="21"/>
      <c r="AU901" s="21"/>
      <c r="AV901" s="25"/>
      <c r="AW901" s="52"/>
      <c r="AX901" s="52"/>
      <c r="AY901" s="52"/>
      <c r="AZ901" s="52" t="s">
        <v>61</v>
      </c>
      <c r="BA901" s="52"/>
      <c r="BB901" s="52"/>
      <c r="BC901" s="52"/>
      <c r="BD901" s="52"/>
      <c r="BE901" s="52" t="s">
        <v>61</v>
      </c>
      <c r="BF901" s="52"/>
      <c r="BG901" s="52"/>
      <c r="BH901" s="52"/>
    </row>
    <row r="902" spans="1:60">
      <c r="A902" s="27">
        <v>113444</v>
      </c>
      <c r="B902" s="27">
        <v>113444</v>
      </c>
      <c r="C902" s="27" t="s">
        <v>58</v>
      </c>
      <c r="D902" s="27" t="s">
        <v>1851</v>
      </c>
      <c r="E902" s="27" t="s">
        <v>1852</v>
      </c>
      <c r="F902" s="20" t="s">
        <v>69</v>
      </c>
      <c r="G902" s="20" t="s">
        <v>61</v>
      </c>
      <c r="H902" s="28"/>
      <c r="I902" s="20" t="s">
        <v>62</v>
      </c>
      <c r="J902" s="28" t="s">
        <v>70</v>
      </c>
      <c r="K902" s="28" t="s">
        <v>66</v>
      </c>
      <c r="L902" s="34" t="s">
        <v>528</v>
      </c>
      <c r="M902" s="34"/>
      <c r="N902" s="20"/>
      <c r="O902" s="28" t="s">
        <v>62</v>
      </c>
      <c r="P902" s="20">
        <v>1</v>
      </c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2"/>
      <c r="AN902" s="64" t="s">
        <v>80</v>
      </c>
      <c r="AO902" s="25"/>
      <c r="AP902" s="25"/>
      <c r="AQ902" s="20"/>
      <c r="AR902" s="20"/>
      <c r="AS902" s="20"/>
      <c r="AT902" s="20"/>
      <c r="AU902" s="20"/>
      <c r="AV902" s="25"/>
      <c r="AW902" s="53"/>
      <c r="AX902" s="53"/>
      <c r="AY902" s="53" t="s">
        <v>61</v>
      </c>
      <c r="AZ902" s="53" t="s">
        <v>61</v>
      </c>
      <c r="BA902" s="53" t="s">
        <v>61</v>
      </c>
      <c r="BB902" s="53" t="s">
        <v>61</v>
      </c>
      <c r="BC902" s="53" t="s">
        <v>61</v>
      </c>
      <c r="BD902" s="53"/>
      <c r="BE902" s="53" t="s">
        <v>61</v>
      </c>
      <c r="BF902" s="53"/>
      <c r="BG902" s="53"/>
      <c r="BH902" s="53" t="s">
        <v>61</v>
      </c>
    </row>
    <row r="903" spans="1:60">
      <c r="A903" s="16">
        <v>113508</v>
      </c>
      <c r="B903" s="16">
        <v>113508</v>
      </c>
      <c r="C903" s="16" t="s">
        <v>141</v>
      </c>
      <c r="D903" s="16" t="s">
        <v>1853</v>
      </c>
      <c r="E903" s="16" t="s">
        <v>1854</v>
      </c>
      <c r="F903" s="20" t="s">
        <v>69</v>
      </c>
      <c r="G903" s="20"/>
      <c r="H903" s="28"/>
      <c r="I903" s="20" t="s">
        <v>62</v>
      </c>
      <c r="J903" s="28" t="s">
        <v>146</v>
      </c>
      <c r="K903" s="28" t="s">
        <v>66</v>
      </c>
      <c r="L903" s="34" t="s">
        <v>86</v>
      </c>
      <c r="M903" s="55"/>
      <c r="N903" s="39"/>
      <c r="O903" s="28" t="s">
        <v>62</v>
      </c>
      <c r="P903" s="20">
        <v>0</v>
      </c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2"/>
      <c r="AN903" s="64" t="s">
        <v>75</v>
      </c>
      <c r="AO903" s="25"/>
      <c r="AP903" s="25"/>
      <c r="AQ903" s="20"/>
      <c r="AR903" s="39"/>
      <c r="AS903" s="20"/>
      <c r="AT903" s="20"/>
      <c r="AU903" s="20"/>
      <c r="AV903" s="25"/>
      <c r="AW903" s="52"/>
      <c r="AX903" s="52"/>
      <c r="AY903" s="52" t="s">
        <v>61</v>
      </c>
      <c r="AZ903" s="52" t="s">
        <v>61</v>
      </c>
      <c r="BA903" s="52" t="s">
        <v>61</v>
      </c>
      <c r="BB903" s="52"/>
      <c r="BC903" s="52"/>
      <c r="BD903" s="52"/>
      <c r="BE903" s="52" t="s">
        <v>61</v>
      </c>
      <c r="BF903" s="52"/>
      <c r="BG903" s="52" t="s">
        <v>61</v>
      </c>
      <c r="BH903" s="52" t="s">
        <v>61</v>
      </c>
    </row>
    <row r="904" spans="1:60">
      <c r="A904" s="27">
        <v>717400</v>
      </c>
      <c r="B904" s="27">
        <v>717400</v>
      </c>
      <c r="C904" s="27" t="s">
        <v>58</v>
      </c>
      <c r="D904" s="27" t="s">
        <v>1855</v>
      </c>
      <c r="E904" s="27"/>
      <c r="F904" s="17" t="s">
        <v>69</v>
      </c>
      <c r="G904" s="17" t="s">
        <v>61</v>
      </c>
      <c r="H904" s="18"/>
      <c r="I904" s="17" t="s">
        <v>62</v>
      </c>
      <c r="J904" s="18" t="s">
        <v>70</v>
      </c>
      <c r="K904" s="18" t="s">
        <v>66</v>
      </c>
      <c r="L904" s="20" t="s">
        <v>65</v>
      </c>
      <c r="M904" s="20"/>
      <c r="N904" s="25"/>
      <c r="O904" s="18" t="s">
        <v>66</v>
      </c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4"/>
      <c r="AN904" s="63"/>
      <c r="AO904" s="25"/>
      <c r="AP904" s="25"/>
      <c r="AQ904" s="21"/>
      <c r="AR904" s="21"/>
      <c r="AS904" s="21"/>
      <c r="AT904" s="21"/>
      <c r="AU904" s="21"/>
      <c r="AV904" s="25"/>
      <c r="AW904" s="53"/>
      <c r="AX904" s="53"/>
      <c r="AY904" s="53"/>
      <c r="AZ904" s="53"/>
      <c r="BA904" s="53"/>
      <c r="BB904" s="53"/>
      <c r="BC904" s="53"/>
      <c r="BD904" s="53"/>
      <c r="BE904" s="53"/>
      <c r="BF904" s="53" t="s">
        <v>61</v>
      </c>
      <c r="BG904" s="53"/>
      <c r="BH904" s="53"/>
    </row>
    <row r="905" spans="1:60">
      <c r="A905" s="27">
        <v>159900</v>
      </c>
      <c r="B905" s="27">
        <v>159900</v>
      </c>
      <c r="C905" s="27" t="s">
        <v>58</v>
      </c>
      <c r="D905" s="27" t="s">
        <v>1856</v>
      </c>
      <c r="E905" s="27"/>
      <c r="F905" s="17" t="s">
        <v>69</v>
      </c>
      <c r="G905" s="17" t="s">
        <v>61</v>
      </c>
      <c r="H905" s="18"/>
      <c r="I905" s="17" t="s">
        <v>62</v>
      </c>
      <c r="J905" s="18" t="s">
        <v>70</v>
      </c>
      <c r="K905" s="18" t="s">
        <v>66</v>
      </c>
      <c r="L905" s="20" t="s">
        <v>65</v>
      </c>
      <c r="M905" s="20"/>
      <c r="N905" s="25"/>
      <c r="O905" s="18" t="s">
        <v>66</v>
      </c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4"/>
      <c r="AN905" s="63"/>
      <c r="AO905" s="25"/>
      <c r="AP905" s="25"/>
      <c r="AQ905" s="21"/>
      <c r="AR905" s="21"/>
      <c r="AS905" s="21"/>
      <c r="AT905" s="21"/>
      <c r="AU905" s="21"/>
      <c r="AV905" s="25"/>
      <c r="AW905" s="53"/>
      <c r="AX905" s="53"/>
      <c r="AY905" s="53"/>
      <c r="AZ905" s="53"/>
      <c r="BA905" s="53"/>
      <c r="BB905" s="53"/>
      <c r="BC905" s="53"/>
      <c r="BD905" s="53"/>
      <c r="BE905" s="53"/>
      <c r="BF905" s="53"/>
      <c r="BG905" s="53"/>
      <c r="BH905" s="53" t="s">
        <v>61</v>
      </c>
    </row>
    <row r="906" spans="1:60">
      <c r="A906" s="27">
        <v>458772</v>
      </c>
      <c r="B906" s="27">
        <v>458772</v>
      </c>
      <c r="C906" s="27" t="s">
        <v>58</v>
      </c>
      <c r="D906" s="27" t="s">
        <v>1857</v>
      </c>
      <c r="E906" s="27"/>
      <c r="F906" s="17" t="s">
        <v>69</v>
      </c>
      <c r="G906" s="17" t="s">
        <v>61</v>
      </c>
      <c r="H906" s="18"/>
      <c r="I906" s="17" t="s">
        <v>62</v>
      </c>
      <c r="J906" s="18" t="s">
        <v>213</v>
      </c>
      <c r="K906" s="18" t="s">
        <v>66</v>
      </c>
      <c r="L906" s="20" t="s">
        <v>65</v>
      </c>
      <c r="M906" s="20"/>
      <c r="N906" s="25"/>
      <c r="O906" s="18" t="s">
        <v>66</v>
      </c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4"/>
      <c r="AN906" s="63"/>
      <c r="AO906" s="25"/>
      <c r="AP906" s="25"/>
      <c r="AQ906" s="21"/>
      <c r="AR906" s="21"/>
      <c r="AS906" s="21"/>
      <c r="AT906" s="21"/>
      <c r="AU906" s="21"/>
      <c r="AV906" s="25"/>
      <c r="AW906" s="53"/>
      <c r="AX906" s="53"/>
      <c r="AY906" s="53"/>
      <c r="AZ906" s="53" t="s">
        <v>61</v>
      </c>
      <c r="BA906" s="53"/>
      <c r="BB906" s="53"/>
      <c r="BC906" s="53"/>
      <c r="BD906" s="53"/>
      <c r="BE906" s="53" t="s">
        <v>61</v>
      </c>
      <c r="BF906" s="53" t="s">
        <v>61</v>
      </c>
      <c r="BG906" s="53"/>
      <c r="BH906" s="53"/>
    </row>
    <row r="907" spans="1:60">
      <c r="A907" s="27">
        <v>113665</v>
      </c>
      <c r="B907" s="27">
        <v>113665</v>
      </c>
      <c r="C907" s="27" t="s">
        <v>58</v>
      </c>
      <c r="D907" s="27" t="s">
        <v>1858</v>
      </c>
      <c r="E907" s="27" t="s">
        <v>1859</v>
      </c>
      <c r="F907" s="20" t="s">
        <v>69</v>
      </c>
      <c r="G907" s="20"/>
      <c r="H907" s="28"/>
      <c r="I907" s="20" t="s">
        <v>62</v>
      </c>
      <c r="J907" s="28" t="s">
        <v>73</v>
      </c>
      <c r="K907" s="28" t="s">
        <v>66</v>
      </c>
      <c r="L907" s="20" t="s">
        <v>86</v>
      </c>
      <c r="M907" s="20"/>
      <c r="N907" s="20"/>
      <c r="O907" s="28" t="s">
        <v>62</v>
      </c>
      <c r="P907" s="20">
        <v>1</v>
      </c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2"/>
      <c r="AN907" s="64" t="s">
        <v>80</v>
      </c>
      <c r="AO907" s="25"/>
      <c r="AP907" s="25"/>
      <c r="AQ907" s="20"/>
      <c r="AR907" s="20"/>
      <c r="AS907" s="20"/>
      <c r="AT907" s="20"/>
      <c r="AU907" s="20"/>
      <c r="AV907" s="25"/>
      <c r="AW907" s="53"/>
      <c r="AX907" s="53" t="s">
        <v>61</v>
      </c>
      <c r="AY907" s="53"/>
      <c r="AZ907" s="53"/>
      <c r="BA907" s="53" t="s">
        <v>61</v>
      </c>
      <c r="BB907" s="53" t="s">
        <v>61</v>
      </c>
      <c r="BC907" s="53"/>
      <c r="BD907" s="53" t="s">
        <v>61</v>
      </c>
      <c r="BE907" s="53"/>
      <c r="BF907" s="53"/>
      <c r="BG907" s="53"/>
      <c r="BH907" s="53"/>
    </row>
    <row r="908" spans="1:60">
      <c r="A908" s="27">
        <v>138829</v>
      </c>
      <c r="B908" s="27">
        <v>138829</v>
      </c>
      <c r="C908" s="27" t="s">
        <v>58</v>
      </c>
      <c r="D908" s="27" t="s">
        <v>1860</v>
      </c>
      <c r="E908" s="27" t="s">
        <v>1861</v>
      </c>
      <c r="F908" s="20" t="s">
        <v>60</v>
      </c>
      <c r="G908" s="20"/>
      <c r="H908" s="28"/>
      <c r="I908" s="20" t="s">
        <v>62</v>
      </c>
      <c r="J908" s="28" t="s">
        <v>73</v>
      </c>
      <c r="K908" s="28" t="s">
        <v>66</v>
      </c>
      <c r="L908" s="34" t="s">
        <v>528</v>
      </c>
      <c r="M908" s="34"/>
      <c r="N908" s="20"/>
      <c r="O908" s="28" t="s">
        <v>62</v>
      </c>
      <c r="P908" s="20">
        <v>1</v>
      </c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2"/>
      <c r="AN908" s="64" t="s">
        <v>80</v>
      </c>
      <c r="AO908" s="25"/>
      <c r="AP908" s="25"/>
      <c r="AQ908" s="20"/>
      <c r="AR908" s="20"/>
      <c r="AS908" s="20"/>
      <c r="AT908" s="20"/>
      <c r="AU908" s="20"/>
      <c r="AV908" s="25"/>
      <c r="AW908" s="53"/>
      <c r="AX908" s="53"/>
      <c r="AY908" s="53"/>
      <c r="AZ908" s="53"/>
      <c r="BA908" s="53" t="s">
        <v>61</v>
      </c>
      <c r="BB908" s="53"/>
      <c r="BC908" s="53"/>
      <c r="BD908" s="53"/>
      <c r="BE908" s="53"/>
      <c r="BF908" s="53"/>
      <c r="BG908" s="53"/>
      <c r="BH908" s="53"/>
    </row>
    <row r="909" spans="1:60">
      <c r="A909" s="27">
        <v>717416</v>
      </c>
      <c r="B909" s="27">
        <v>717416</v>
      </c>
      <c r="C909" s="27" t="s">
        <v>58</v>
      </c>
      <c r="D909" s="27" t="s">
        <v>1862</v>
      </c>
      <c r="E909" s="27"/>
      <c r="F909" s="17" t="s">
        <v>69</v>
      </c>
      <c r="G909" s="17" t="s">
        <v>61</v>
      </c>
      <c r="H909" s="18"/>
      <c r="I909" s="17" t="s">
        <v>62</v>
      </c>
      <c r="J909" s="18" t="s">
        <v>213</v>
      </c>
      <c r="K909" s="18" t="s">
        <v>66</v>
      </c>
      <c r="L909" s="20" t="s">
        <v>65</v>
      </c>
      <c r="M909" s="20"/>
      <c r="N909" s="25"/>
      <c r="O909" s="18" t="s">
        <v>66</v>
      </c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4"/>
      <c r="AN909" s="63"/>
      <c r="AO909" s="25"/>
      <c r="AP909" s="25"/>
      <c r="AQ909" s="21"/>
      <c r="AR909" s="21"/>
      <c r="AS909" s="21"/>
      <c r="AT909" s="21"/>
      <c r="AU909" s="21"/>
      <c r="AV909" s="25"/>
      <c r="AW909" s="53"/>
      <c r="AX909" s="53"/>
      <c r="AY909" s="53"/>
      <c r="AZ909" s="53"/>
      <c r="BA909" s="53"/>
      <c r="BB909" s="53"/>
      <c r="BC909" s="53"/>
      <c r="BD909" s="53"/>
      <c r="BE909" s="53"/>
      <c r="BF909" s="53" t="s">
        <v>61</v>
      </c>
      <c r="BG909" s="53"/>
      <c r="BH909" s="53"/>
    </row>
    <row r="910" spans="1:60">
      <c r="A910" s="27">
        <v>458780</v>
      </c>
      <c r="B910" s="27">
        <v>458780</v>
      </c>
      <c r="C910" s="27" t="s">
        <v>58</v>
      </c>
      <c r="D910" s="27" t="s">
        <v>1863</v>
      </c>
      <c r="E910" s="27"/>
      <c r="F910" s="17" t="s">
        <v>69</v>
      </c>
      <c r="G910" s="17" t="s">
        <v>61</v>
      </c>
      <c r="H910" s="18"/>
      <c r="I910" s="17" t="s">
        <v>62</v>
      </c>
      <c r="J910" s="18" t="s">
        <v>70</v>
      </c>
      <c r="K910" s="18" t="s">
        <v>66</v>
      </c>
      <c r="L910" s="20" t="s">
        <v>65</v>
      </c>
      <c r="M910" s="20"/>
      <c r="N910" s="25"/>
      <c r="O910" s="18" t="s">
        <v>66</v>
      </c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4"/>
      <c r="AN910" s="63"/>
      <c r="AO910" s="25"/>
      <c r="AP910" s="25"/>
      <c r="AQ910" s="21"/>
      <c r="AR910" s="21"/>
      <c r="AS910" s="21"/>
      <c r="AT910" s="21"/>
      <c r="AU910" s="21"/>
      <c r="AV910" s="25"/>
      <c r="AW910" s="53"/>
      <c r="AX910" s="53"/>
      <c r="AY910" s="53"/>
      <c r="AZ910" s="53" t="s">
        <v>61</v>
      </c>
      <c r="BA910" s="53"/>
      <c r="BB910" s="53"/>
      <c r="BC910" s="53"/>
      <c r="BD910" s="53"/>
      <c r="BE910" s="53"/>
      <c r="BF910" s="53"/>
      <c r="BG910" s="53"/>
      <c r="BH910" s="53"/>
    </row>
    <row r="911" spans="1:60">
      <c r="A911" s="27">
        <v>446376</v>
      </c>
      <c r="B911" s="27">
        <v>446376</v>
      </c>
      <c r="C911" s="27" t="s">
        <v>58</v>
      </c>
      <c r="D911" s="27" t="s">
        <v>1864</v>
      </c>
      <c r="E911" s="27"/>
      <c r="F911" s="17" t="s">
        <v>69</v>
      </c>
      <c r="G911" s="17" t="s">
        <v>61</v>
      </c>
      <c r="H911" s="18"/>
      <c r="I911" s="17" t="s">
        <v>62</v>
      </c>
      <c r="J911" s="18" t="s">
        <v>213</v>
      </c>
      <c r="K911" s="18" t="s">
        <v>66</v>
      </c>
      <c r="L911" s="20" t="s">
        <v>65</v>
      </c>
      <c r="M911" s="20"/>
      <c r="N911" s="25"/>
      <c r="O911" s="18" t="s">
        <v>66</v>
      </c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4"/>
      <c r="AN911" s="63"/>
      <c r="AO911" s="25"/>
      <c r="AP911" s="25"/>
      <c r="AQ911" s="21"/>
      <c r="AR911" s="21"/>
      <c r="AS911" s="21"/>
      <c r="AT911" s="21"/>
      <c r="AU911" s="21"/>
      <c r="AV911" s="25"/>
      <c r="AW911" s="53"/>
      <c r="AX911" s="53"/>
      <c r="AY911" s="53"/>
      <c r="AZ911" s="53"/>
      <c r="BA911" s="53"/>
      <c r="BB911" s="53"/>
      <c r="BC911" s="53"/>
      <c r="BD911" s="53"/>
      <c r="BE911" s="53" t="s">
        <v>61</v>
      </c>
      <c r="BF911" s="53"/>
      <c r="BG911" s="53"/>
      <c r="BH911" s="53"/>
    </row>
    <row r="912" spans="1:60">
      <c r="A912" s="27">
        <v>113683</v>
      </c>
      <c r="B912" s="27">
        <v>113683</v>
      </c>
      <c r="C912" s="27" t="s">
        <v>58</v>
      </c>
      <c r="D912" s="27" t="s">
        <v>1865</v>
      </c>
      <c r="E912" s="27" t="s">
        <v>1866</v>
      </c>
      <c r="F912" s="20" t="s">
        <v>69</v>
      </c>
      <c r="G912" s="20"/>
      <c r="H912" s="28"/>
      <c r="I912" s="20" t="s">
        <v>62</v>
      </c>
      <c r="J912" s="28" t="s">
        <v>146</v>
      </c>
      <c r="K912" s="28" t="s">
        <v>66</v>
      </c>
      <c r="L912" s="20" t="s">
        <v>74</v>
      </c>
      <c r="M912" s="20"/>
      <c r="N912" s="20"/>
      <c r="O912" s="28" t="s">
        <v>62</v>
      </c>
      <c r="P912" s="20">
        <v>3</v>
      </c>
      <c r="Q912" s="20">
        <v>2</v>
      </c>
      <c r="R912" s="20">
        <v>0</v>
      </c>
      <c r="S912" s="34">
        <v>3</v>
      </c>
      <c r="T912" s="34">
        <v>3</v>
      </c>
      <c r="U912" s="20">
        <v>0</v>
      </c>
      <c r="V912" s="20">
        <v>2</v>
      </c>
      <c r="W912" s="20">
        <v>2</v>
      </c>
      <c r="X912" s="20">
        <v>0</v>
      </c>
      <c r="Y912" s="20">
        <v>4</v>
      </c>
      <c r="Z912" s="20">
        <v>4</v>
      </c>
      <c r="AA912" s="20">
        <v>3</v>
      </c>
      <c r="AB912" s="20" t="s">
        <v>560</v>
      </c>
      <c r="AC912" s="20">
        <v>25</v>
      </c>
      <c r="AD912" s="20" t="s">
        <v>98</v>
      </c>
      <c r="AE912" s="20" t="s">
        <v>62</v>
      </c>
      <c r="AF912" s="20" t="s">
        <v>62</v>
      </c>
      <c r="AG912" s="20"/>
      <c r="AH912" s="20"/>
      <c r="AI912" s="20" t="s">
        <v>98</v>
      </c>
      <c r="AJ912" s="20" t="s">
        <v>98</v>
      </c>
      <c r="AK912" s="20" t="s">
        <v>99</v>
      </c>
      <c r="AL912" s="20" t="s">
        <v>99</v>
      </c>
      <c r="AM912" s="22" t="s">
        <v>101</v>
      </c>
      <c r="AN912" s="64" t="s">
        <v>102</v>
      </c>
      <c r="AO912" s="25" t="s">
        <v>103</v>
      </c>
      <c r="AP912" s="25">
        <v>2</v>
      </c>
      <c r="AQ912" s="20"/>
      <c r="AR912" s="20"/>
      <c r="AS912" s="20" t="s">
        <v>104</v>
      </c>
      <c r="AT912" s="29" t="s">
        <v>110</v>
      </c>
      <c r="AU912" s="20"/>
      <c r="AV912" s="25" t="s">
        <v>61</v>
      </c>
      <c r="AW912" s="53" t="s">
        <v>61</v>
      </c>
      <c r="AX912" s="53" t="s">
        <v>61</v>
      </c>
      <c r="AY912" s="53" t="s">
        <v>61</v>
      </c>
      <c r="AZ912" s="53" t="s">
        <v>61</v>
      </c>
      <c r="BA912" s="53" t="s">
        <v>61</v>
      </c>
      <c r="BB912" s="53" t="s">
        <v>61</v>
      </c>
      <c r="BC912" s="53" t="s">
        <v>61</v>
      </c>
      <c r="BD912" s="53" t="s">
        <v>61</v>
      </c>
      <c r="BE912" s="53" t="s">
        <v>61</v>
      </c>
      <c r="BF912" s="53" t="s">
        <v>61</v>
      </c>
      <c r="BG912" s="53" t="s">
        <v>61</v>
      </c>
      <c r="BH912" s="53" t="s">
        <v>61</v>
      </c>
    </row>
    <row r="913" spans="1:60">
      <c r="A913" s="27">
        <v>138841</v>
      </c>
      <c r="B913" s="27">
        <v>138841</v>
      </c>
      <c r="C913" s="27" t="s">
        <v>58</v>
      </c>
      <c r="D913" s="27" t="s">
        <v>1867</v>
      </c>
      <c r="E913" s="27" t="s">
        <v>1868</v>
      </c>
      <c r="F913" s="20" t="s">
        <v>60</v>
      </c>
      <c r="G913" s="20"/>
      <c r="H913" s="28"/>
      <c r="I913" s="20" t="s">
        <v>62</v>
      </c>
      <c r="J913" s="28" t="s">
        <v>73</v>
      </c>
      <c r="K913" s="28" t="s">
        <v>66</v>
      </c>
      <c r="L913" s="20" t="s">
        <v>86</v>
      </c>
      <c r="M913" s="20"/>
      <c r="N913" s="20"/>
      <c r="O913" s="28" t="s">
        <v>62</v>
      </c>
      <c r="P913" s="20">
        <v>1</v>
      </c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2"/>
      <c r="AN913" s="64" t="s">
        <v>80</v>
      </c>
      <c r="AO913" s="25"/>
      <c r="AP913" s="25"/>
      <c r="AQ913" s="20"/>
      <c r="AR913" s="20"/>
      <c r="AS913" s="20" t="s">
        <v>61</v>
      </c>
      <c r="AT913" s="29" t="s">
        <v>110</v>
      </c>
      <c r="AU913" s="20"/>
      <c r="AV913" s="25"/>
      <c r="AW913" s="53"/>
      <c r="AX913" s="53" t="s">
        <v>61</v>
      </c>
      <c r="AY913" s="53" t="s">
        <v>61</v>
      </c>
      <c r="AZ913" s="53" t="s">
        <v>61</v>
      </c>
      <c r="BA913" s="53" t="s">
        <v>61</v>
      </c>
      <c r="BB913" s="53" t="s">
        <v>61</v>
      </c>
      <c r="BC913" s="53"/>
      <c r="BD913" s="53" t="s">
        <v>61</v>
      </c>
      <c r="BE913" s="53" t="s">
        <v>61</v>
      </c>
      <c r="BF913" s="53" t="s">
        <v>61</v>
      </c>
      <c r="BG913" s="53" t="s">
        <v>61</v>
      </c>
      <c r="BH913" s="53" t="s">
        <v>61</v>
      </c>
    </row>
    <row r="914" spans="1:60">
      <c r="A914" s="27">
        <v>138843</v>
      </c>
      <c r="B914" s="27">
        <v>138843</v>
      </c>
      <c r="C914" s="27" t="s">
        <v>58</v>
      </c>
      <c r="D914" s="27" t="s">
        <v>1869</v>
      </c>
      <c r="E914" s="27" t="s">
        <v>1866</v>
      </c>
      <c r="F914" s="20" t="s">
        <v>60</v>
      </c>
      <c r="G914" s="20"/>
      <c r="H914" s="28"/>
      <c r="I914" s="20" t="s">
        <v>62</v>
      </c>
      <c r="J914" s="28" t="s">
        <v>85</v>
      </c>
      <c r="K914" s="28" t="s">
        <v>66</v>
      </c>
      <c r="L914" s="20" t="s">
        <v>74</v>
      </c>
      <c r="M914" s="20"/>
      <c r="N914" s="20"/>
      <c r="O914" s="28" t="s">
        <v>62</v>
      </c>
      <c r="P914" s="20">
        <v>3</v>
      </c>
      <c r="Q914" s="20">
        <v>2</v>
      </c>
      <c r="R914" s="20">
        <v>0</v>
      </c>
      <c r="S914" s="34">
        <v>3</v>
      </c>
      <c r="T914" s="34">
        <v>3</v>
      </c>
      <c r="U914" s="20">
        <v>0</v>
      </c>
      <c r="V914" s="20">
        <v>2</v>
      </c>
      <c r="W914" s="20">
        <v>2</v>
      </c>
      <c r="X914" s="20">
        <v>2</v>
      </c>
      <c r="Y914" s="20">
        <v>4</v>
      </c>
      <c r="Z914" s="20">
        <v>4</v>
      </c>
      <c r="AA914" s="20">
        <v>3</v>
      </c>
      <c r="AB914" s="20">
        <v>2</v>
      </c>
      <c r="AC914" s="20">
        <v>25</v>
      </c>
      <c r="AD914" s="20" t="s">
        <v>98</v>
      </c>
      <c r="AE914" s="20" t="s">
        <v>62</v>
      </c>
      <c r="AF914" s="20" t="s">
        <v>62</v>
      </c>
      <c r="AG914" s="20"/>
      <c r="AH914" s="20"/>
      <c r="AI914" s="20" t="s">
        <v>98</v>
      </c>
      <c r="AJ914" s="20" t="s">
        <v>98</v>
      </c>
      <c r="AK914" s="20" t="s">
        <v>99</v>
      </c>
      <c r="AL914" s="20" t="s">
        <v>99</v>
      </c>
      <c r="AM914" s="22" t="s">
        <v>101</v>
      </c>
      <c r="AN914" s="64" t="s">
        <v>102</v>
      </c>
      <c r="AO914" s="25" t="s">
        <v>117</v>
      </c>
      <c r="AP914" s="25">
        <v>2</v>
      </c>
      <c r="AQ914" s="20"/>
      <c r="AR914" s="20"/>
      <c r="AS914" s="20"/>
      <c r="AT914" s="29" t="s">
        <v>110</v>
      </c>
      <c r="AU914" s="20"/>
      <c r="AV914" s="25"/>
      <c r="AW914" s="53"/>
      <c r="AX914" s="53" t="s">
        <v>61</v>
      </c>
      <c r="AY914" s="53" t="s">
        <v>61</v>
      </c>
      <c r="AZ914" s="53"/>
      <c r="BA914" s="53" t="s">
        <v>61</v>
      </c>
      <c r="BB914" s="53" t="s">
        <v>61</v>
      </c>
      <c r="BC914" s="53"/>
      <c r="BD914" s="53" t="s">
        <v>61</v>
      </c>
      <c r="BE914" s="53" t="s">
        <v>61</v>
      </c>
      <c r="BF914" s="53" t="s">
        <v>61</v>
      </c>
      <c r="BG914" s="53" t="s">
        <v>61</v>
      </c>
      <c r="BH914" s="53" t="s">
        <v>61</v>
      </c>
    </row>
    <row r="915" spans="1:60">
      <c r="A915" s="27">
        <v>138844</v>
      </c>
      <c r="B915" s="27">
        <v>138844</v>
      </c>
      <c r="C915" s="27" t="s">
        <v>58</v>
      </c>
      <c r="D915" s="27" t="s">
        <v>1870</v>
      </c>
      <c r="E915" s="27" t="s">
        <v>1871</v>
      </c>
      <c r="F915" s="17" t="s">
        <v>60</v>
      </c>
      <c r="G915" s="17"/>
      <c r="H915" s="18"/>
      <c r="I915" s="17" t="s">
        <v>62</v>
      </c>
      <c r="J915" s="18" t="s">
        <v>73</v>
      </c>
      <c r="K915" s="18" t="s">
        <v>66</v>
      </c>
      <c r="L915" s="20" t="s">
        <v>65</v>
      </c>
      <c r="M915" s="20"/>
      <c r="N915" s="25"/>
      <c r="O915" s="18" t="s">
        <v>66</v>
      </c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4"/>
      <c r="AN915" s="63"/>
      <c r="AO915" s="25"/>
      <c r="AP915" s="25"/>
      <c r="AQ915" s="21"/>
      <c r="AR915" s="21"/>
      <c r="AS915" s="21"/>
      <c r="AT915" s="29" t="s">
        <v>110</v>
      </c>
      <c r="AU915" s="21"/>
      <c r="AV915" s="25"/>
      <c r="AW915" s="53"/>
      <c r="AX915" s="53"/>
      <c r="AY915" s="53"/>
      <c r="AZ915" s="53"/>
      <c r="BA915" s="53" t="s">
        <v>61</v>
      </c>
      <c r="BB915" s="53"/>
      <c r="BC915" s="53"/>
      <c r="BD915" s="53"/>
      <c r="BE915" s="53"/>
      <c r="BF915" s="53"/>
      <c r="BG915" s="53"/>
      <c r="BH915" s="53"/>
    </row>
    <row r="916" spans="1:60">
      <c r="A916" s="27">
        <v>138848</v>
      </c>
      <c r="B916" s="27">
        <v>138848</v>
      </c>
      <c r="C916" s="27" t="s">
        <v>58</v>
      </c>
      <c r="D916" s="27" t="s">
        <v>1872</v>
      </c>
      <c r="E916" s="27" t="s">
        <v>1873</v>
      </c>
      <c r="F916" s="17" t="s">
        <v>60</v>
      </c>
      <c r="G916" s="17" t="s">
        <v>61</v>
      </c>
      <c r="H916" s="18"/>
      <c r="I916" s="17" t="s">
        <v>62</v>
      </c>
      <c r="J916" s="18" t="s">
        <v>73</v>
      </c>
      <c r="K916" s="18" t="s">
        <v>66</v>
      </c>
      <c r="L916" s="20"/>
      <c r="M916" s="20"/>
      <c r="N916" s="25"/>
      <c r="O916" s="18" t="s">
        <v>66</v>
      </c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4"/>
      <c r="AN916" s="63"/>
      <c r="AO916" s="25"/>
      <c r="AP916" s="25"/>
      <c r="AQ916" s="21"/>
      <c r="AR916" s="21"/>
      <c r="AS916" s="20" t="s">
        <v>61</v>
      </c>
      <c r="AT916" s="20"/>
      <c r="AU916" s="21"/>
      <c r="AV916" s="25"/>
      <c r="AW916" s="53" t="s">
        <v>61</v>
      </c>
      <c r="AX916" s="53" t="s">
        <v>61</v>
      </c>
      <c r="AY916" s="53" t="s">
        <v>61</v>
      </c>
      <c r="AZ916" s="53" t="s">
        <v>61</v>
      </c>
      <c r="BA916" s="53" t="s">
        <v>61</v>
      </c>
      <c r="BB916" s="53" t="s">
        <v>61</v>
      </c>
      <c r="BC916" s="53" t="s">
        <v>61</v>
      </c>
      <c r="BD916" s="53" t="s">
        <v>61</v>
      </c>
      <c r="BE916" s="53" t="s">
        <v>61</v>
      </c>
      <c r="BF916" s="53" t="s">
        <v>61</v>
      </c>
      <c r="BG916" s="53" t="s">
        <v>61</v>
      </c>
      <c r="BH916" s="53" t="s">
        <v>61</v>
      </c>
    </row>
    <row r="917" spans="1:60">
      <c r="A917" s="27">
        <v>113690</v>
      </c>
      <c r="B917" s="27">
        <v>113690</v>
      </c>
      <c r="C917" s="27" t="s">
        <v>58</v>
      </c>
      <c r="D917" s="27" t="s">
        <v>1874</v>
      </c>
      <c r="E917" s="27" t="s">
        <v>1875</v>
      </c>
      <c r="F917" s="20" t="s">
        <v>69</v>
      </c>
      <c r="G917" s="20" t="s">
        <v>61</v>
      </c>
      <c r="H917" s="28"/>
      <c r="I917" s="20" t="s">
        <v>62</v>
      </c>
      <c r="J917" s="28" t="s">
        <v>73</v>
      </c>
      <c r="K917" s="28" t="s">
        <v>66</v>
      </c>
      <c r="L917" s="20" t="s">
        <v>86</v>
      </c>
      <c r="M917" s="20"/>
      <c r="N917" s="20"/>
      <c r="O917" s="28" t="s">
        <v>62</v>
      </c>
      <c r="P917" s="20">
        <v>1</v>
      </c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2"/>
      <c r="AN917" s="64" t="s">
        <v>80</v>
      </c>
      <c r="AO917" s="25"/>
      <c r="AP917" s="25"/>
      <c r="AQ917" s="20"/>
      <c r="AR917" s="20"/>
      <c r="AS917" s="20" t="s">
        <v>61</v>
      </c>
      <c r="AT917" s="20"/>
      <c r="AU917" s="20"/>
      <c r="AV917" s="25" t="s">
        <v>61</v>
      </c>
      <c r="AW917" s="53" t="s">
        <v>61</v>
      </c>
      <c r="AX917" s="53" t="s">
        <v>61</v>
      </c>
      <c r="AY917" s="53" t="s">
        <v>61</v>
      </c>
      <c r="AZ917" s="53"/>
      <c r="BA917" s="53" t="s">
        <v>61</v>
      </c>
      <c r="BB917" s="53" t="s">
        <v>61</v>
      </c>
      <c r="BC917" s="53" t="s">
        <v>61</v>
      </c>
      <c r="BD917" s="53" t="s">
        <v>61</v>
      </c>
      <c r="BE917" s="53" t="s">
        <v>61</v>
      </c>
      <c r="BF917" s="53" t="s">
        <v>61</v>
      </c>
      <c r="BG917" s="53"/>
      <c r="BH917" s="53" t="s">
        <v>61</v>
      </c>
    </row>
    <row r="918" spans="1:60">
      <c r="A918" s="16">
        <v>113696</v>
      </c>
      <c r="B918" s="16">
        <v>113696</v>
      </c>
      <c r="C918" s="16" t="s">
        <v>58</v>
      </c>
      <c r="D918" s="16" t="s">
        <v>1876</v>
      </c>
      <c r="E918" s="16" t="s">
        <v>1877</v>
      </c>
      <c r="F918" s="20" t="s">
        <v>69</v>
      </c>
      <c r="G918" s="20" t="s">
        <v>61</v>
      </c>
      <c r="H918" s="28"/>
      <c r="I918" s="20" t="s">
        <v>62</v>
      </c>
      <c r="J918" s="28" t="s">
        <v>70</v>
      </c>
      <c r="K918" s="28" t="s">
        <v>66</v>
      </c>
      <c r="L918" s="34" t="s">
        <v>528</v>
      </c>
      <c r="M918" s="34"/>
      <c r="N918" s="20"/>
      <c r="O918" s="28" t="s">
        <v>62</v>
      </c>
      <c r="P918" s="20">
        <v>1</v>
      </c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2"/>
      <c r="AN918" s="64" t="s">
        <v>80</v>
      </c>
      <c r="AO918" s="25"/>
      <c r="AP918" s="25"/>
      <c r="AQ918" s="20"/>
      <c r="AR918" s="20"/>
      <c r="AS918" s="20"/>
      <c r="AT918" s="20"/>
      <c r="AU918" s="20"/>
      <c r="AV918" s="25"/>
      <c r="AW918" s="52"/>
      <c r="AX918" s="52" t="s">
        <v>61</v>
      </c>
      <c r="AY918" s="52"/>
      <c r="AZ918" s="52"/>
      <c r="BA918" s="52"/>
      <c r="BB918" s="52" t="s">
        <v>61</v>
      </c>
      <c r="BC918" s="52" t="s">
        <v>61</v>
      </c>
      <c r="BD918" s="52"/>
      <c r="BE918" s="52" t="s">
        <v>61</v>
      </c>
      <c r="BF918" s="52"/>
      <c r="BG918" s="52"/>
      <c r="BH918" s="52"/>
    </row>
    <row r="919" spans="1:60">
      <c r="A919" s="16">
        <v>458770</v>
      </c>
      <c r="B919" s="16">
        <v>458770</v>
      </c>
      <c r="C919" s="16" t="s">
        <v>58</v>
      </c>
      <c r="D919" s="16" t="s">
        <v>1878</v>
      </c>
      <c r="E919" s="16"/>
      <c r="F919" s="17" t="s">
        <v>69</v>
      </c>
      <c r="G919" s="31"/>
      <c r="H919" s="31"/>
      <c r="I919" s="17" t="s">
        <v>62</v>
      </c>
      <c r="J919" s="18" t="s">
        <v>70</v>
      </c>
      <c r="K919" s="17" t="s">
        <v>66</v>
      </c>
      <c r="L919" s="20" t="s">
        <v>65</v>
      </c>
      <c r="M919" s="20"/>
      <c r="N919" s="25"/>
      <c r="O919" s="18" t="s">
        <v>66</v>
      </c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4"/>
      <c r="AN919" s="63"/>
      <c r="AO919" s="25"/>
      <c r="AP919" s="25"/>
      <c r="AQ919" s="21"/>
      <c r="AR919" s="21"/>
      <c r="AS919" s="21"/>
      <c r="AT919" s="21"/>
      <c r="AU919" s="21"/>
      <c r="AV919" s="25"/>
      <c r="AW919" s="52"/>
      <c r="AX919" s="52"/>
      <c r="AY919" s="52"/>
      <c r="AZ919" s="52"/>
      <c r="BA919" s="52" t="s">
        <v>61</v>
      </c>
      <c r="BB919" s="52"/>
      <c r="BC919" s="52"/>
      <c r="BD919" s="52"/>
      <c r="BE919" s="52"/>
      <c r="BF919" s="52"/>
      <c r="BG919" s="52"/>
      <c r="BH919" s="52"/>
    </row>
    <row r="920" spans="1:60">
      <c r="A920" s="27">
        <v>113702</v>
      </c>
      <c r="B920" s="27">
        <v>113702</v>
      </c>
      <c r="C920" s="27" t="s">
        <v>58</v>
      </c>
      <c r="D920" s="27" t="s">
        <v>1879</v>
      </c>
      <c r="E920" s="27" t="s">
        <v>1880</v>
      </c>
      <c r="F920" s="20" t="s">
        <v>69</v>
      </c>
      <c r="G920" s="20" t="s">
        <v>61</v>
      </c>
      <c r="H920" s="28"/>
      <c r="I920" s="20" t="s">
        <v>62</v>
      </c>
      <c r="J920" s="28" t="s">
        <v>70</v>
      </c>
      <c r="K920" s="28" t="s">
        <v>66</v>
      </c>
      <c r="L920" s="20" t="s">
        <v>86</v>
      </c>
      <c r="M920" s="20"/>
      <c r="N920" s="20"/>
      <c r="O920" s="28" t="s">
        <v>62</v>
      </c>
      <c r="P920" s="20">
        <v>1</v>
      </c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2"/>
      <c r="AN920" s="64" t="s">
        <v>80</v>
      </c>
      <c r="AO920" s="25"/>
      <c r="AP920" s="25"/>
      <c r="AQ920" s="20"/>
      <c r="AR920" s="20"/>
      <c r="AS920" s="20" t="s">
        <v>61</v>
      </c>
      <c r="AT920" s="20"/>
      <c r="AU920" s="20"/>
      <c r="AV920" s="25"/>
      <c r="AW920" s="53" t="s">
        <v>61</v>
      </c>
      <c r="AX920" s="53"/>
      <c r="AY920" s="53" t="s">
        <v>61</v>
      </c>
      <c r="AZ920" s="53" t="s">
        <v>61</v>
      </c>
      <c r="BA920" s="53" t="s">
        <v>61</v>
      </c>
      <c r="BB920" s="53" t="s">
        <v>61</v>
      </c>
      <c r="BC920" s="53" t="s">
        <v>61</v>
      </c>
      <c r="BD920" s="53" t="s">
        <v>61</v>
      </c>
      <c r="BE920" s="53" t="s">
        <v>61</v>
      </c>
      <c r="BF920" s="53" t="s">
        <v>61</v>
      </c>
      <c r="BG920" s="53" t="s">
        <v>61</v>
      </c>
      <c r="BH920" s="53" t="s">
        <v>61</v>
      </c>
    </row>
    <row r="921" spans="1:60">
      <c r="A921" s="27">
        <v>446381</v>
      </c>
      <c r="B921" s="27">
        <v>446381</v>
      </c>
      <c r="C921" s="27" t="s">
        <v>58</v>
      </c>
      <c r="D921" s="27" t="s">
        <v>1881</v>
      </c>
      <c r="E921" s="27"/>
      <c r="F921" s="17" t="s">
        <v>69</v>
      </c>
      <c r="G921" s="17" t="s">
        <v>61</v>
      </c>
      <c r="H921" s="18"/>
      <c r="I921" s="17" t="s">
        <v>62</v>
      </c>
      <c r="J921" s="18" t="s">
        <v>70</v>
      </c>
      <c r="K921" s="18" t="s">
        <v>66</v>
      </c>
      <c r="L921" s="20" t="s">
        <v>65</v>
      </c>
      <c r="M921" s="20"/>
      <c r="N921" s="25"/>
      <c r="O921" s="18" t="s">
        <v>66</v>
      </c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4"/>
      <c r="AN921" s="63"/>
      <c r="AO921" s="25"/>
      <c r="AP921" s="25"/>
      <c r="AQ921" s="21"/>
      <c r="AR921" s="21"/>
      <c r="AS921" s="21"/>
      <c r="AT921" s="21"/>
      <c r="AU921" s="21"/>
      <c r="AV921" s="25"/>
      <c r="AW921" s="53"/>
      <c r="AX921" s="53"/>
      <c r="AY921" s="53"/>
      <c r="AZ921" s="53"/>
      <c r="BA921" s="53"/>
      <c r="BB921" s="53" t="s">
        <v>61</v>
      </c>
      <c r="BC921" s="53" t="s">
        <v>61</v>
      </c>
      <c r="BD921" s="53"/>
      <c r="BE921" s="53" t="s">
        <v>61</v>
      </c>
      <c r="BF921" s="53"/>
      <c r="BG921" s="53"/>
      <c r="BH921" s="53"/>
    </row>
    <row r="922" spans="1:60">
      <c r="A922" s="16">
        <v>113711</v>
      </c>
      <c r="B922" s="16">
        <v>113711</v>
      </c>
      <c r="C922" s="16" t="s">
        <v>58</v>
      </c>
      <c r="D922" s="16" t="s">
        <v>1882</v>
      </c>
      <c r="E922" s="16" t="s">
        <v>1883</v>
      </c>
      <c r="F922" s="17" t="s">
        <v>69</v>
      </c>
      <c r="G922" s="17" t="s">
        <v>61</v>
      </c>
      <c r="H922" s="18"/>
      <c r="I922" s="17" t="s">
        <v>62</v>
      </c>
      <c r="J922" s="18" t="s">
        <v>93</v>
      </c>
      <c r="K922" s="18" t="s">
        <v>66</v>
      </c>
      <c r="L922" s="20" t="s">
        <v>65</v>
      </c>
      <c r="M922" s="20"/>
      <c r="N922" s="25"/>
      <c r="O922" s="18" t="s">
        <v>66</v>
      </c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4"/>
      <c r="AN922" s="63"/>
      <c r="AO922" s="25"/>
      <c r="AP922" s="25"/>
      <c r="AQ922" s="21"/>
      <c r="AR922" s="21"/>
      <c r="AS922" s="21"/>
      <c r="AT922" s="21"/>
      <c r="AU922" s="21"/>
      <c r="AV922" s="25"/>
      <c r="AW922" s="52"/>
      <c r="AX922" s="52"/>
      <c r="AY922" s="52"/>
      <c r="AZ922" s="52" t="s">
        <v>61</v>
      </c>
      <c r="BA922" s="52"/>
      <c r="BB922" s="52" t="s">
        <v>61</v>
      </c>
      <c r="BC922" s="52"/>
      <c r="BD922" s="52"/>
      <c r="BE922" s="52" t="s">
        <v>61</v>
      </c>
      <c r="BF922" s="52"/>
      <c r="BG922" s="52"/>
      <c r="BH922" s="52"/>
    </row>
    <row r="923" spans="1:60">
      <c r="A923" s="16">
        <v>447733</v>
      </c>
      <c r="B923" s="16">
        <v>447733</v>
      </c>
      <c r="C923" s="16" t="s">
        <v>633</v>
      </c>
      <c r="D923" s="16" t="s">
        <v>1884</v>
      </c>
      <c r="E923" s="16"/>
      <c r="F923" s="20" t="s">
        <v>69</v>
      </c>
      <c r="G923" s="20" t="s">
        <v>61</v>
      </c>
      <c r="H923" s="28"/>
      <c r="I923" s="20" t="s">
        <v>62</v>
      </c>
      <c r="J923" s="28" t="s">
        <v>782</v>
      </c>
      <c r="K923" s="28" t="s">
        <v>66</v>
      </c>
      <c r="L923" s="20" t="s">
        <v>74</v>
      </c>
      <c r="M923" s="20"/>
      <c r="N923" s="20"/>
      <c r="O923" s="28" t="s">
        <v>62</v>
      </c>
      <c r="P923" s="20">
        <v>2</v>
      </c>
      <c r="Q923" s="20">
        <v>2</v>
      </c>
      <c r="R923" s="20">
        <v>2</v>
      </c>
      <c r="S923" s="34">
        <v>3</v>
      </c>
      <c r="T923" s="34">
        <v>3</v>
      </c>
      <c r="U923" s="20">
        <v>3</v>
      </c>
      <c r="V923" s="20">
        <v>2</v>
      </c>
      <c r="W923" s="20">
        <v>1</v>
      </c>
      <c r="X923" s="20">
        <v>4</v>
      </c>
      <c r="Y923" s="20">
        <v>4</v>
      </c>
      <c r="Z923" s="20">
        <v>4</v>
      </c>
      <c r="AA923" s="20">
        <v>3</v>
      </c>
      <c r="AB923" s="20">
        <v>0</v>
      </c>
      <c r="AC923" s="20">
        <f>SUM(Q923:AB923)</f>
        <v>31</v>
      </c>
      <c r="AD923" s="20" t="s">
        <v>100</v>
      </c>
      <c r="AE923" s="20" t="s">
        <v>62</v>
      </c>
      <c r="AF923" s="20" t="s">
        <v>62</v>
      </c>
      <c r="AG923" s="20"/>
      <c r="AH923" s="20"/>
      <c r="AI923" s="20" t="s">
        <v>98</v>
      </c>
      <c r="AJ923" s="20" t="s">
        <v>98</v>
      </c>
      <c r="AK923" s="20" t="s">
        <v>99</v>
      </c>
      <c r="AL923" s="20" t="s">
        <v>99</v>
      </c>
      <c r="AM923" s="22" t="s">
        <v>101</v>
      </c>
      <c r="AN923" s="64" t="s">
        <v>109</v>
      </c>
      <c r="AO923" s="25" t="s">
        <v>117</v>
      </c>
      <c r="AP923" s="25">
        <v>1</v>
      </c>
      <c r="AQ923" s="20"/>
      <c r="AR923" s="20"/>
      <c r="AS923" s="20"/>
      <c r="AT923" s="20"/>
      <c r="AU923" s="20"/>
      <c r="AV923" s="25"/>
      <c r="AW923" s="52" t="s">
        <v>61</v>
      </c>
      <c r="AX923" s="52" t="s">
        <v>61</v>
      </c>
      <c r="AY923" s="52" t="s">
        <v>61</v>
      </c>
      <c r="AZ923" s="52"/>
      <c r="BA923" s="52" t="s">
        <v>61</v>
      </c>
      <c r="BB923" s="52"/>
      <c r="BC923" s="52" t="s">
        <v>61</v>
      </c>
      <c r="BD923" s="52"/>
      <c r="BE923" s="52" t="s">
        <v>61</v>
      </c>
      <c r="BF923" s="52"/>
      <c r="BG923" s="52"/>
      <c r="BH923" s="52" t="s">
        <v>61</v>
      </c>
    </row>
    <row r="924" spans="1:60">
      <c r="A924" s="27">
        <v>138869</v>
      </c>
      <c r="B924" s="27">
        <v>138869</v>
      </c>
      <c r="C924" s="27" t="s">
        <v>105</v>
      </c>
      <c r="D924" s="27" t="s">
        <v>1885</v>
      </c>
      <c r="E924" s="27" t="s">
        <v>1886</v>
      </c>
      <c r="F924" s="18" t="s">
        <v>60</v>
      </c>
      <c r="G924" s="18"/>
      <c r="H924" s="18"/>
      <c r="I924" s="17" t="s">
        <v>62</v>
      </c>
      <c r="J924" s="18" t="s">
        <v>165</v>
      </c>
      <c r="K924" s="18" t="s">
        <v>66</v>
      </c>
      <c r="L924" s="20"/>
      <c r="M924" s="20"/>
      <c r="N924" s="25"/>
      <c r="O924" s="18" t="s">
        <v>66</v>
      </c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4"/>
      <c r="AN924" s="63"/>
      <c r="AO924" s="25"/>
      <c r="AP924" s="25"/>
      <c r="AQ924" s="21"/>
      <c r="AR924" s="21"/>
      <c r="AS924" s="21"/>
      <c r="AT924" s="21"/>
      <c r="AU924" s="21"/>
      <c r="AV924" s="25"/>
      <c r="AW924" s="53" t="s">
        <v>61</v>
      </c>
      <c r="AX924" s="53" t="s">
        <v>61</v>
      </c>
      <c r="AY924" s="53" t="s">
        <v>61</v>
      </c>
      <c r="AZ924" s="53" t="s">
        <v>61</v>
      </c>
      <c r="BA924" s="53" t="s">
        <v>61</v>
      </c>
      <c r="BB924" s="53" t="s">
        <v>61</v>
      </c>
      <c r="BC924" s="53" t="s">
        <v>61</v>
      </c>
      <c r="BD924" s="53" t="s">
        <v>61</v>
      </c>
      <c r="BE924" s="53" t="s">
        <v>61</v>
      </c>
      <c r="BF924" s="53" t="s">
        <v>61</v>
      </c>
      <c r="BG924" s="53" t="s">
        <v>61</v>
      </c>
      <c r="BH924" s="53" t="s">
        <v>61</v>
      </c>
    </row>
    <row r="925" spans="1:60">
      <c r="A925" s="27">
        <v>113785</v>
      </c>
      <c r="B925" s="27">
        <v>113785</v>
      </c>
      <c r="C925" s="27" t="s">
        <v>1887</v>
      </c>
      <c r="D925" s="27" t="s">
        <v>1888</v>
      </c>
      <c r="E925" s="27" t="s">
        <v>1889</v>
      </c>
      <c r="F925" s="20" t="s">
        <v>69</v>
      </c>
      <c r="G925" s="20" t="s">
        <v>61</v>
      </c>
      <c r="H925" s="28"/>
      <c r="I925" s="20" t="s">
        <v>62</v>
      </c>
      <c r="J925" s="28" t="s">
        <v>93</v>
      </c>
      <c r="K925" s="28" t="s">
        <v>66</v>
      </c>
      <c r="L925" s="20" t="s">
        <v>74</v>
      </c>
      <c r="M925" s="20"/>
      <c r="N925" s="20"/>
      <c r="O925" s="28" t="s">
        <v>62</v>
      </c>
      <c r="P925" s="20">
        <v>5</v>
      </c>
      <c r="Q925" s="20">
        <v>2</v>
      </c>
      <c r="R925" s="20">
        <v>2</v>
      </c>
      <c r="S925" s="34">
        <v>3</v>
      </c>
      <c r="T925" s="34">
        <v>3</v>
      </c>
      <c r="U925" s="20">
        <v>3</v>
      </c>
      <c r="V925" s="20">
        <v>2</v>
      </c>
      <c r="W925" s="20">
        <v>2</v>
      </c>
      <c r="X925" s="20">
        <v>2</v>
      </c>
      <c r="Y925" s="20">
        <v>0</v>
      </c>
      <c r="Z925" s="20">
        <v>4</v>
      </c>
      <c r="AA925" s="20">
        <v>3</v>
      </c>
      <c r="AB925" s="20">
        <v>2</v>
      </c>
      <c r="AC925" s="20">
        <f>SUM(Q925:AB925)</f>
        <v>28</v>
      </c>
      <c r="AD925" s="20" t="s">
        <v>100</v>
      </c>
      <c r="AE925" s="20" t="s">
        <v>62</v>
      </c>
      <c r="AF925" s="20" t="s">
        <v>62</v>
      </c>
      <c r="AG925" s="20"/>
      <c r="AH925" s="20"/>
      <c r="AI925" s="20" t="s">
        <v>100</v>
      </c>
      <c r="AJ925" s="20" t="s">
        <v>100</v>
      </c>
      <c r="AK925" s="20" t="s">
        <v>99</v>
      </c>
      <c r="AL925" s="20" t="s">
        <v>98</v>
      </c>
      <c r="AM925" s="22" t="s">
        <v>132</v>
      </c>
      <c r="AN925" s="64" t="s">
        <v>109</v>
      </c>
      <c r="AO925" s="25" t="s">
        <v>117</v>
      </c>
      <c r="AP925" s="25">
        <v>3</v>
      </c>
      <c r="AQ925" s="20"/>
      <c r="AR925" s="20"/>
      <c r="AS925" s="20" t="s">
        <v>104</v>
      </c>
      <c r="AT925" s="20"/>
      <c r="AU925" s="20"/>
      <c r="AV925" s="25"/>
      <c r="AW925" s="53"/>
      <c r="AX925" s="53" t="s">
        <v>61</v>
      </c>
      <c r="AY925" s="53"/>
      <c r="AZ925" s="53"/>
      <c r="BA925" s="53"/>
      <c r="BB925" s="53" t="s">
        <v>61</v>
      </c>
      <c r="BC925" s="53" t="s">
        <v>61</v>
      </c>
      <c r="BD925" s="53"/>
      <c r="BE925" s="53" t="s">
        <v>61</v>
      </c>
      <c r="BF925" s="53"/>
      <c r="BG925" s="53"/>
      <c r="BH925" s="53"/>
    </row>
    <row r="926" spans="1:60">
      <c r="A926" s="27">
        <v>113807</v>
      </c>
      <c r="B926" s="27">
        <v>113807</v>
      </c>
      <c r="C926" s="27" t="s">
        <v>763</v>
      </c>
      <c r="D926" s="27" t="s">
        <v>1890</v>
      </c>
      <c r="E926" s="27" t="s">
        <v>1891</v>
      </c>
      <c r="F926" s="17" t="s">
        <v>69</v>
      </c>
      <c r="G926" s="17" t="s">
        <v>61</v>
      </c>
      <c r="H926" s="18"/>
      <c r="I926" s="17" t="s">
        <v>62</v>
      </c>
      <c r="J926" s="18" t="s">
        <v>146</v>
      </c>
      <c r="K926" s="18" t="s">
        <v>66</v>
      </c>
      <c r="L926" s="20"/>
      <c r="M926" s="20"/>
      <c r="N926" s="25" t="s">
        <v>61</v>
      </c>
      <c r="O926" s="18" t="s">
        <v>66</v>
      </c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4"/>
      <c r="AN926" s="63"/>
      <c r="AO926" s="25"/>
      <c r="AP926" s="25"/>
      <c r="AQ926" s="21"/>
      <c r="AR926" s="21"/>
      <c r="AS926" s="20" t="s">
        <v>61</v>
      </c>
      <c r="AT926" s="20"/>
      <c r="AU926" s="21"/>
      <c r="AV926" s="25"/>
      <c r="AW926" s="53"/>
      <c r="AX926" s="53"/>
      <c r="AY926" s="53" t="s">
        <v>61</v>
      </c>
      <c r="AZ926" s="53"/>
      <c r="BA926" s="53"/>
      <c r="BB926" s="53" t="s">
        <v>61</v>
      </c>
      <c r="BC926" s="53"/>
      <c r="BD926" s="53"/>
      <c r="BE926" s="53"/>
      <c r="BF926" s="53"/>
      <c r="BG926" s="53"/>
      <c r="BH926" s="53"/>
    </row>
    <row r="927" spans="1:60">
      <c r="A927" s="27">
        <v>113816</v>
      </c>
      <c r="B927" s="27">
        <v>113816</v>
      </c>
      <c r="C927" s="27" t="s">
        <v>763</v>
      </c>
      <c r="D927" s="27" t="s">
        <v>1892</v>
      </c>
      <c r="E927" s="27" t="s">
        <v>1893</v>
      </c>
      <c r="F927" s="20" t="s">
        <v>69</v>
      </c>
      <c r="G927" s="20"/>
      <c r="H927" s="28"/>
      <c r="I927" s="20" t="s">
        <v>62</v>
      </c>
      <c r="J927" s="28" t="s">
        <v>73</v>
      </c>
      <c r="K927" s="28" t="s">
        <v>66</v>
      </c>
      <c r="L927" s="20" t="s">
        <v>74</v>
      </c>
      <c r="M927" s="20"/>
      <c r="N927" s="20"/>
      <c r="O927" s="28" t="s">
        <v>62</v>
      </c>
      <c r="P927" s="20">
        <v>1</v>
      </c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2"/>
      <c r="AN927" s="64" t="s">
        <v>80</v>
      </c>
      <c r="AO927" s="25"/>
      <c r="AP927" s="25"/>
      <c r="AQ927" s="20"/>
      <c r="AR927" s="20"/>
      <c r="AS927" s="20"/>
      <c r="AT927" s="20"/>
      <c r="AU927" s="20"/>
      <c r="AV927" s="25"/>
      <c r="AW927" s="53"/>
      <c r="AX927" s="53"/>
      <c r="AY927" s="53"/>
      <c r="AZ927" s="53"/>
      <c r="BA927" s="53"/>
      <c r="BB927" s="53" t="s">
        <v>61</v>
      </c>
      <c r="BC927" s="53"/>
      <c r="BD927" s="53"/>
      <c r="BE927" s="53"/>
      <c r="BF927" s="53"/>
      <c r="BG927" s="53"/>
      <c r="BH927" s="53"/>
    </row>
    <row r="928" spans="1:60">
      <c r="A928" s="16">
        <v>113843</v>
      </c>
      <c r="B928" s="16">
        <v>113843</v>
      </c>
      <c r="C928" s="16" t="s">
        <v>763</v>
      </c>
      <c r="D928" s="16" t="s">
        <v>1894</v>
      </c>
      <c r="E928" s="16" t="s">
        <v>1895</v>
      </c>
      <c r="F928" s="17" t="s">
        <v>69</v>
      </c>
      <c r="G928" s="17"/>
      <c r="H928" s="18"/>
      <c r="I928" s="17" t="s">
        <v>62</v>
      </c>
      <c r="J928" s="18" t="s">
        <v>1896</v>
      </c>
      <c r="K928" s="18" t="s">
        <v>66</v>
      </c>
      <c r="L928" s="20"/>
      <c r="M928" s="20"/>
      <c r="N928" s="25" t="s">
        <v>61</v>
      </c>
      <c r="O928" s="18" t="s">
        <v>66</v>
      </c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4"/>
      <c r="AN928" s="63"/>
      <c r="AO928" s="25"/>
      <c r="AP928" s="25"/>
      <c r="AQ928" s="21"/>
      <c r="AR928" s="21"/>
      <c r="AS928" s="21"/>
      <c r="AT928" s="21"/>
      <c r="AU928" s="21"/>
      <c r="AV928" s="25"/>
      <c r="AW928" s="52"/>
      <c r="AX928" s="52"/>
      <c r="AY928" s="52"/>
      <c r="AZ928" s="52"/>
      <c r="BA928" s="52"/>
      <c r="BB928" s="52"/>
      <c r="BC928" s="52"/>
      <c r="BD928" s="52"/>
      <c r="BE928" s="52" t="s">
        <v>61</v>
      </c>
      <c r="BF928" s="52"/>
      <c r="BG928" s="52"/>
      <c r="BH928" s="52"/>
    </row>
    <row r="929" spans="1:60">
      <c r="A929" s="27">
        <v>113992</v>
      </c>
      <c r="B929" s="27">
        <v>113992</v>
      </c>
      <c r="C929" s="27" t="s">
        <v>763</v>
      </c>
      <c r="D929" s="27" t="s">
        <v>1897</v>
      </c>
      <c r="E929" s="27" t="s">
        <v>1898</v>
      </c>
      <c r="F929" s="20" t="s">
        <v>69</v>
      </c>
      <c r="G929" s="20" t="s">
        <v>61</v>
      </c>
      <c r="H929" s="28"/>
      <c r="I929" s="20" t="s">
        <v>62</v>
      </c>
      <c r="J929" s="28" t="s">
        <v>70</v>
      </c>
      <c r="K929" s="28" t="s">
        <v>66</v>
      </c>
      <c r="L929" s="20" t="s">
        <v>74</v>
      </c>
      <c r="M929" s="20"/>
      <c r="N929" s="20"/>
      <c r="O929" s="28" t="s">
        <v>62</v>
      </c>
      <c r="P929" s="20">
        <v>0</v>
      </c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2"/>
      <c r="AN929" s="64" t="s">
        <v>75</v>
      </c>
      <c r="AO929" s="25"/>
      <c r="AP929" s="25"/>
      <c r="AQ929" s="20"/>
      <c r="AR929" s="20"/>
      <c r="AS929" s="20"/>
      <c r="AT929" s="20"/>
      <c r="AU929" s="20"/>
      <c r="AV929" s="25"/>
      <c r="AW929" s="53"/>
      <c r="AX929" s="53" t="s">
        <v>61</v>
      </c>
      <c r="AY929" s="53"/>
      <c r="AZ929" s="53"/>
      <c r="BA929" s="53"/>
      <c r="BB929" s="53"/>
      <c r="BC929" s="53" t="s">
        <v>61</v>
      </c>
      <c r="BD929" s="53"/>
      <c r="BE929" s="53"/>
      <c r="BF929" s="53"/>
      <c r="BG929" s="53"/>
      <c r="BH929" s="53"/>
    </row>
    <row r="930" spans="1:60">
      <c r="A930" s="16">
        <v>717428</v>
      </c>
      <c r="B930" s="16">
        <v>717428</v>
      </c>
      <c r="C930" s="16" t="s">
        <v>1899</v>
      </c>
      <c r="D930" s="16" t="s">
        <v>1900</v>
      </c>
      <c r="E930" s="16"/>
      <c r="F930" s="17" t="s">
        <v>69</v>
      </c>
      <c r="G930" s="17" t="s">
        <v>61</v>
      </c>
      <c r="H930" s="18"/>
      <c r="I930" s="17" t="s">
        <v>62</v>
      </c>
      <c r="J930" s="18" t="s">
        <v>70</v>
      </c>
      <c r="K930" s="18" t="s">
        <v>66</v>
      </c>
      <c r="L930" s="20"/>
      <c r="M930" s="20"/>
      <c r="N930" s="25"/>
      <c r="O930" s="18" t="s">
        <v>66</v>
      </c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4"/>
      <c r="AN930" s="63"/>
      <c r="AO930" s="25"/>
      <c r="AP930" s="25"/>
      <c r="AQ930" s="21"/>
      <c r="AR930" s="21"/>
      <c r="AS930" s="21"/>
      <c r="AT930" s="21"/>
      <c r="AU930" s="21"/>
      <c r="AV930" s="25"/>
      <c r="AW930" s="52" t="s">
        <v>61</v>
      </c>
      <c r="AX930" s="52"/>
      <c r="AY930" s="52"/>
      <c r="AZ930" s="52"/>
      <c r="BA930" s="52" t="s">
        <v>61</v>
      </c>
      <c r="BB930" s="52" t="s">
        <v>61</v>
      </c>
      <c r="BC930" s="52"/>
      <c r="BD930" s="52" t="s">
        <v>61</v>
      </c>
      <c r="BE930" s="52"/>
      <c r="BF930" s="52"/>
      <c r="BG930" s="52"/>
      <c r="BH930" s="52"/>
    </row>
    <row r="931" spans="1:60">
      <c r="A931" s="16">
        <v>114028</v>
      </c>
      <c r="B931" s="16">
        <v>114028</v>
      </c>
      <c r="C931" s="16" t="s">
        <v>1899</v>
      </c>
      <c r="D931" s="16" t="s">
        <v>1901</v>
      </c>
      <c r="E931" s="16" t="s">
        <v>1902</v>
      </c>
      <c r="F931" s="17" t="s">
        <v>69</v>
      </c>
      <c r="G931" s="17" t="s">
        <v>61</v>
      </c>
      <c r="H931" s="18"/>
      <c r="I931" s="17" t="s">
        <v>62</v>
      </c>
      <c r="J931" s="18" t="s">
        <v>73</v>
      </c>
      <c r="K931" s="18" t="s">
        <v>66</v>
      </c>
      <c r="L931" s="20"/>
      <c r="M931" s="20"/>
      <c r="N931" s="25"/>
      <c r="O931" s="18" t="s">
        <v>66</v>
      </c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4"/>
      <c r="AN931" s="63"/>
      <c r="AO931" s="25"/>
      <c r="AP931" s="25"/>
      <c r="AQ931" s="21"/>
      <c r="AR931" s="21"/>
      <c r="AS931" s="20" t="s">
        <v>61</v>
      </c>
      <c r="AT931" s="20"/>
      <c r="AU931" s="21"/>
      <c r="AV931" s="25"/>
      <c r="AW931" s="52"/>
      <c r="AX931" s="52" t="s">
        <v>61</v>
      </c>
      <c r="AY931" s="52" t="s">
        <v>61</v>
      </c>
      <c r="AZ931" s="52" t="s">
        <v>61</v>
      </c>
      <c r="BA931" s="52" t="s">
        <v>61</v>
      </c>
      <c r="BB931" s="52" t="s">
        <v>61</v>
      </c>
      <c r="BC931" s="52" t="s">
        <v>61</v>
      </c>
      <c r="BD931" s="52" t="s">
        <v>61</v>
      </c>
      <c r="BE931" s="52"/>
      <c r="BF931" s="52" t="s">
        <v>61</v>
      </c>
      <c r="BG931" s="52" t="s">
        <v>61</v>
      </c>
      <c r="BH931" s="52" t="s">
        <v>61</v>
      </c>
    </row>
    <row r="932" spans="1:60">
      <c r="A932" s="27">
        <v>114024</v>
      </c>
      <c r="B932" s="27">
        <v>114024</v>
      </c>
      <c r="C932" s="27" t="s">
        <v>1899</v>
      </c>
      <c r="D932" s="27" t="s">
        <v>1903</v>
      </c>
      <c r="E932" s="27" t="s">
        <v>1904</v>
      </c>
      <c r="F932" s="17" t="s">
        <v>60</v>
      </c>
      <c r="G932" s="20"/>
      <c r="H932" s="28" t="s">
        <v>61</v>
      </c>
      <c r="I932" s="36" t="s">
        <v>62</v>
      </c>
      <c r="J932" s="28" t="s">
        <v>165</v>
      </c>
      <c r="K932" s="28" t="s">
        <v>66</v>
      </c>
      <c r="L932" s="20" t="s">
        <v>74</v>
      </c>
      <c r="M932" s="20"/>
      <c r="N932" s="20"/>
      <c r="O932" s="28" t="s">
        <v>62</v>
      </c>
      <c r="P932" s="20">
        <v>3</v>
      </c>
      <c r="Q932" s="20">
        <v>2</v>
      </c>
      <c r="R932" s="20">
        <v>2</v>
      </c>
      <c r="S932" s="20">
        <v>3</v>
      </c>
      <c r="T932" s="20">
        <v>3</v>
      </c>
      <c r="U932" s="20">
        <v>3</v>
      </c>
      <c r="V932" s="20">
        <v>2</v>
      </c>
      <c r="W932" s="20">
        <v>1</v>
      </c>
      <c r="X932" s="20">
        <v>2</v>
      </c>
      <c r="Y932" s="20">
        <v>0</v>
      </c>
      <c r="Z932" s="20">
        <v>4</v>
      </c>
      <c r="AA932" s="20">
        <v>0</v>
      </c>
      <c r="AB932" s="20">
        <v>0</v>
      </c>
      <c r="AC932" s="20">
        <f>SUM(Q932:AB932)</f>
        <v>22</v>
      </c>
      <c r="AD932" s="20" t="s">
        <v>98</v>
      </c>
      <c r="AE932" s="20" t="s">
        <v>62</v>
      </c>
      <c r="AF932" s="20" t="s">
        <v>62</v>
      </c>
      <c r="AG932" s="20"/>
      <c r="AH932" s="20"/>
      <c r="AI932" s="20" t="s">
        <v>98</v>
      </c>
      <c r="AJ932" s="20" t="s">
        <v>98</v>
      </c>
      <c r="AK932" s="20" t="s">
        <v>99</v>
      </c>
      <c r="AL932" s="20" t="s">
        <v>99</v>
      </c>
      <c r="AM932" s="22" t="s">
        <v>101</v>
      </c>
      <c r="AN932" s="64" t="s">
        <v>102</v>
      </c>
      <c r="AO932" s="25" t="s">
        <v>103</v>
      </c>
      <c r="AP932" s="25">
        <v>1</v>
      </c>
      <c r="AQ932" s="20"/>
      <c r="AR932" s="20"/>
      <c r="AS932" s="20" t="s">
        <v>104</v>
      </c>
      <c r="AT932" s="29" t="s">
        <v>110</v>
      </c>
      <c r="AU932" s="20"/>
      <c r="AV932" s="25" t="s">
        <v>61</v>
      </c>
      <c r="AW932" s="53" t="s">
        <v>61</v>
      </c>
      <c r="AX932" s="53" t="s">
        <v>61</v>
      </c>
      <c r="AY932" s="53" t="s">
        <v>61</v>
      </c>
      <c r="AZ932" s="53" t="s">
        <v>61</v>
      </c>
      <c r="BA932" s="53" t="s">
        <v>61</v>
      </c>
      <c r="BB932" s="53" t="s">
        <v>61</v>
      </c>
      <c r="BC932" s="53" t="s">
        <v>61</v>
      </c>
      <c r="BD932" s="53" t="s">
        <v>61</v>
      </c>
      <c r="BE932" s="53" t="s">
        <v>61</v>
      </c>
      <c r="BF932" s="53" t="s">
        <v>61</v>
      </c>
      <c r="BG932" s="53" t="s">
        <v>61</v>
      </c>
      <c r="BH932" s="53" t="s">
        <v>61</v>
      </c>
    </row>
    <row r="933" spans="1:60">
      <c r="A933" s="27">
        <v>789023</v>
      </c>
      <c r="B933" s="27">
        <v>789023</v>
      </c>
      <c r="C933" s="27" t="s">
        <v>1899</v>
      </c>
      <c r="D933" s="27" t="s">
        <v>1905</v>
      </c>
      <c r="E933" s="27"/>
      <c r="F933" s="17" t="s">
        <v>60</v>
      </c>
      <c r="G933" s="20" t="s">
        <v>61</v>
      </c>
      <c r="H933" s="28" t="s">
        <v>61</v>
      </c>
      <c r="I933" s="17" t="s">
        <v>62</v>
      </c>
      <c r="J933" s="28" t="s">
        <v>165</v>
      </c>
      <c r="K933" s="28" t="s">
        <v>66</v>
      </c>
      <c r="L933" s="20"/>
      <c r="M933" s="20"/>
      <c r="N933" s="25"/>
      <c r="O933" s="28" t="s">
        <v>66</v>
      </c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2"/>
      <c r="AN933" s="64"/>
      <c r="AO933" s="25"/>
      <c r="AP933" s="25"/>
      <c r="AQ933" s="20"/>
      <c r="AR933" s="20"/>
      <c r="AS933" s="20"/>
      <c r="AT933" s="20"/>
      <c r="AU933" s="20"/>
      <c r="AV933" s="25"/>
      <c r="AW933" s="53"/>
      <c r="AX933" s="53"/>
      <c r="AY933" s="53"/>
      <c r="AZ933" s="53"/>
      <c r="BA933" s="53"/>
      <c r="BB933" s="53"/>
      <c r="BC933" s="53"/>
      <c r="BD933" s="53" t="s">
        <v>61</v>
      </c>
      <c r="BE933" s="53"/>
      <c r="BF933" s="53"/>
      <c r="BG933" s="53"/>
      <c r="BH933" s="53"/>
    </row>
    <row r="934" spans="1:60">
      <c r="A934" s="27">
        <v>114035</v>
      </c>
      <c r="B934" s="27">
        <v>114035</v>
      </c>
      <c r="C934" s="27" t="s">
        <v>841</v>
      </c>
      <c r="D934" s="27" t="s">
        <v>1906</v>
      </c>
      <c r="E934" s="27" t="s">
        <v>1907</v>
      </c>
      <c r="F934" s="28" t="s">
        <v>69</v>
      </c>
      <c r="G934" s="28"/>
      <c r="H934" s="28"/>
      <c r="I934" s="20" t="s">
        <v>62</v>
      </c>
      <c r="J934" s="28" t="s">
        <v>73</v>
      </c>
      <c r="K934" s="28" t="s">
        <v>66</v>
      </c>
      <c r="L934" s="20" t="s">
        <v>74</v>
      </c>
      <c r="M934" s="20"/>
      <c r="N934" s="20"/>
      <c r="O934" s="28" t="s">
        <v>62</v>
      </c>
      <c r="P934" s="20">
        <v>0</v>
      </c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2"/>
      <c r="AN934" s="64" t="s">
        <v>75</v>
      </c>
      <c r="AO934" s="25"/>
      <c r="AP934" s="25"/>
      <c r="AQ934" s="20"/>
      <c r="AR934" s="20"/>
      <c r="AS934" s="20"/>
      <c r="AT934" s="20"/>
      <c r="AU934" s="20"/>
      <c r="AV934" s="25"/>
      <c r="AW934" s="53"/>
      <c r="AX934" s="53"/>
      <c r="AY934" s="53"/>
      <c r="AZ934" s="53"/>
      <c r="BA934" s="53"/>
      <c r="BB934" s="53" t="s">
        <v>61</v>
      </c>
      <c r="BC934" s="53"/>
      <c r="BD934" s="53"/>
      <c r="BE934" s="53"/>
      <c r="BF934" s="53"/>
      <c r="BG934" s="53"/>
      <c r="BH934" s="53"/>
    </row>
    <row r="935" spans="1:60">
      <c r="A935" s="16">
        <v>114037</v>
      </c>
      <c r="B935" s="16">
        <v>114037</v>
      </c>
      <c r="C935" s="16" t="s">
        <v>461</v>
      </c>
      <c r="D935" s="16" t="s">
        <v>1908</v>
      </c>
      <c r="E935" s="16" t="s">
        <v>1909</v>
      </c>
      <c r="F935" s="20" t="s">
        <v>69</v>
      </c>
      <c r="G935" s="20" t="s">
        <v>61</v>
      </c>
      <c r="H935" s="28"/>
      <c r="I935" s="20" t="s">
        <v>62</v>
      </c>
      <c r="J935" s="28" t="s">
        <v>93</v>
      </c>
      <c r="K935" s="28" t="s">
        <v>66</v>
      </c>
      <c r="L935" s="20" t="s">
        <v>74</v>
      </c>
      <c r="M935" s="20"/>
      <c r="N935" s="20"/>
      <c r="O935" s="28" t="s">
        <v>62</v>
      </c>
      <c r="P935" s="20">
        <v>1</v>
      </c>
      <c r="Q935" s="20"/>
      <c r="R935" s="20"/>
      <c r="S935" s="34"/>
      <c r="T935" s="34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2"/>
      <c r="AN935" s="64" t="s">
        <v>80</v>
      </c>
      <c r="AO935" s="25"/>
      <c r="AP935" s="25"/>
      <c r="AQ935" s="20"/>
      <c r="AR935" s="20"/>
      <c r="AS935" s="20"/>
      <c r="AT935" s="20"/>
      <c r="AU935" s="20"/>
      <c r="AV935" s="25"/>
      <c r="AW935" s="52" t="s">
        <v>61</v>
      </c>
      <c r="AX935" s="52"/>
      <c r="AY935" s="52"/>
      <c r="AZ935" s="52" t="s">
        <v>61</v>
      </c>
      <c r="BA935" s="52"/>
      <c r="BB935" s="52" t="s">
        <v>61</v>
      </c>
      <c r="BC935" s="52"/>
      <c r="BD935" s="52" t="s">
        <v>61</v>
      </c>
      <c r="BE935" s="52" t="s">
        <v>61</v>
      </c>
      <c r="BF935" s="52"/>
      <c r="BG935" s="52"/>
      <c r="BH935" s="52" t="s">
        <v>61</v>
      </c>
    </row>
    <row r="936" spans="1:60">
      <c r="A936" s="16">
        <v>114480</v>
      </c>
      <c r="B936" s="16">
        <v>114480</v>
      </c>
      <c r="C936" s="16" t="s">
        <v>630</v>
      </c>
      <c r="D936" s="16" t="s">
        <v>1910</v>
      </c>
      <c r="E936" s="16" t="s">
        <v>1911</v>
      </c>
      <c r="F936" s="20" t="s">
        <v>69</v>
      </c>
      <c r="G936" s="20" t="s">
        <v>61</v>
      </c>
      <c r="H936" s="28"/>
      <c r="I936" s="20" t="s">
        <v>62</v>
      </c>
      <c r="J936" s="28" t="s">
        <v>150</v>
      </c>
      <c r="K936" s="28" t="s">
        <v>66</v>
      </c>
      <c r="L936" s="20" t="s">
        <v>74</v>
      </c>
      <c r="M936" s="20"/>
      <c r="N936" s="20"/>
      <c r="O936" s="28" t="s">
        <v>62</v>
      </c>
      <c r="P936" s="20">
        <v>1</v>
      </c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2"/>
      <c r="AN936" s="64" t="s">
        <v>80</v>
      </c>
      <c r="AO936" s="25"/>
      <c r="AP936" s="25"/>
      <c r="AQ936" s="20"/>
      <c r="AR936" s="20"/>
      <c r="AS936" s="20"/>
      <c r="AT936" s="20"/>
      <c r="AU936" s="20"/>
      <c r="AV936" s="25"/>
      <c r="AW936" s="52"/>
      <c r="AX936" s="52"/>
      <c r="AY936" s="52" t="s">
        <v>61</v>
      </c>
      <c r="AZ936" s="52" t="s">
        <v>61</v>
      </c>
      <c r="BA936" s="52"/>
      <c r="BB936" s="52"/>
      <c r="BC936" s="52"/>
      <c r="BD936" s="52"/>
      <c r="BE936" s="52"/>
      <c r="BF936" s="52"/>
      <c r="BG936" s="52"/>
      <c r="BH936" s="52"/>
    </row>
    <row r="937" spans="1:60">
      <c r="A937" s="16">
        <v>114548</v>
      </c>
      <c r="B937" s="16">
        <v>114548</v>
      </c>
      <c r="C937" s="16" t="s">
        <v>1912</v>
      </c>
      <c r="D937" s="16" t="s">
        <v>1913</v>
      </c>
      <c r="E937" s="16" t="s">
        <v>1914</v>
      </c>
      <c r="F937" s="20" t="s">
        <v>69</v>
      </c>
      <c r="G937" s="20" t="s">
        <v>61</v>
      </c>
      <c r="H937" s="28"/>
      <c r="I937" s="20" t="s">
        <v>62</v>
      </c>
      <c r="J937" s="28" t="s">
        <v>70</v>
      </c>
      <c r="K937" s="28" t="s">
        <v>66</v>
      </c>
      <c r="L937" s="20" t="s">
        <v>74</v>
      </c>
      <c r="M937" s="20"/>
      <c r="N937" s="20"/>
      <c r="O937" s="28" t="s">
        <v>62</v>
      </c>
      <c r="P937" s="20">
        <v>4</v>
      </c>
      <c r="Q937" s="20">
        <v>2</v>
      </c>
      <c r="R937" s="20">
        <v>2</v>
      </c>
      <c r="S937" s="20">
        <v>1</v>
      </c>
      <c r="T937" s="34">
        <v>3</v>
      </c>
      <c r="U937" s="20">
        <v>0</v>
      </c>
      <c r="V937" s="20">
        <v>2</v>
      </c>
      <c r="W937" s="20">
        <v>2</v>
      </c>
      <c r="X937" s="20">
        <v>0</v>
      </c>
      <c r="Y937" s="20">
        <v>4</v>
      </c>
      <c r="Z937" s="20">
        <v>0</v>
      </c>
      <c r="AA937" s="20">
        <v>3</v>
      </c>
      <c r="AB937" s="20">
        <v>0</v>
      </c>
      <c r="AC937" s="20">
        <f>SUM(Q937:AB937)</f>
        <v>19</v>
      </c>
      <c r="AD937" s="20" t="s">
        <v>99</v>
      </c>
      <c r="AE937" s="20" t="s">
        <v>62</v>
      </c>
      <c r="AF937" s="20" t="s">
        <v>62</v>
      </c>
      <c r="AG937" s="20"/>
      <c r="AH937" s="20"/>
      <c r="AI937" s="20" t="s">
        <v>98</v>
      </c>
      <c r="AJ937" s="20" t="s">
        <v>98</v>
      </c>
      <c r="AK937" s="20" t="s">
        <v>99</v>
      </c>
      <c r="AL937" s="20" t="s">
        <v>99</v>
      </c>
      <c r="AM937" s="22" t="s">
        <v>101</v>
      </c>
      <c r="AN937" s="67" t="s">
        <v>102</v>
      </c>
      <c r="AO937" s="25" t="s">
        <v>117</v>
      </c>
      <c r="AP937" s="25">
        <v>2</v>
      </c>
      <c r="AQ937" s="20"/>
      <c r="AR937" s="20"/>
      <c r="AS937" s="29" t="s">
        <v>110</v>
      </c>
      <c r="AT937" s="29"/>
      <c r="AU937" s="20"/>
      <c r="AV937" s="25"/>
      <c r="AW937" s="52"/>
      <c r="AX937" s="52"/>
      <c r="AY937" s="52"/>
      <c r="AZ937" s="52"/>
      <c r="BA937" s="52"/>
      <c r="BB937" s="52" t="s">
        <v>61</v>
      </c>
      <c r="BC937" s="52" t="s">
        <v>61</v>
      </c>
      <c r="BD937" s="52"/>
      <c r="BE937" s="52"/>
      <c r="BF937" s="52"/>
      <c r="BG937" s="52"/>
      <c r="BH937" s="52"/>
    </row>
    <row r="938" spans="1:60">
      <c r="A938" s="27"/>
      <c r="B938" s="27"/>
      <c r="C938" s="27" t="s">
        <v>795</v>
      </c>
      <c r="D938" s="27" t="s">
        <v>1915</v>
      </c>
      <c r="E938" s="27"/>
      <c r="F938" s="20" t="s">
        <v>69</v>
      </c>
      <c r="G938" s="20" t="s">
        <v>61</v>
      </c>
      <c r="H938" s="28"/>
      <c r="I938" s="20" t="s">
        <v>62</v>
      </c>
      <c r="J938" s="28" t="s">
        <v>93</v>
      </c>
      <c r="K938" s="28" t="s">
        <v>66</v>
      </c>
      <c r="L938" s="20" t="s">
        <v>74</v>
      </c>
      <c r="M938" s="20"/>
      <c r="N938" s="20"/>
      <c r="O938" s="28" t="s">
        <v>62</v>
      </c>
      <c r="P938" s="20">
        <v>0</v>
      </c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2"/>
      <c r="AN938" s="64" t="s">
        <v>75</v>
      </c>
      <c r="AO938" s="25"/>
      <c r="AP938" s="25"/>
      <c r="AQ938" s="20"/>
      <c r="AR938" s="20"/>
      <c r="AS938" s="20"/>
      <c r="AT938" s="20"/>
      <c r="AU938" s="20"/>
      <c r="AV938" s="25"/>
      <c r="AW938" s="53"/>
      <c r="AX938" s="53"/>
      <c r="AY938" s="53"/>
      <c r="AZ938" s="53"/>
      <c r="BA938" s="53"/>
      <c r="BB938" s="53"/>
      <c r="BC938" s="53"/>
      <c r="BD938" s="53"/>
      <c r="BE938" s="53"/>
      <c r="BF938" s="53"/>
      <c r="BG938" s="53"/>
      <c r="BH938" s="53"/>
    </row>
    <row r="939" spans="1:60">
      <c r="A939" s="27">
        <v>115092</v>
      </c>
      <c r="B939" s="27">
        <v>115092</v>
      </c>
      <c r="C939" s="27" t="s">
        <v>588</v>
      </c>
      <c r="D939" s="27" t="s">
        <v>1916</v>
      </c>
      <c r="E939" s="27" t="s">
        <v>1917</v>
      </c>
      <c r="F939" s="20" t="s">
        <v>69</v>
      </c>
      <c r="G939" s="20" t="s">
        <v>61</v>
      </c>
      <c r="H939" s="28"/>
      <c r="I939" s="20" t="s">
        <v>62</v>
      </c>
      <c r="J939" s="28" t="s">
        <v>93</v>
      </c>
      <c r="K939" s="28" t="s">
        <v>66</v>
      </c>
      <c r="L939" s="20" t="s">
        <v>65</v>
      </c>
      <c r="M939" s="20"/>
      <c r="N939" s="25"/>
      <c r="O939" s="28" t="s">
        <v>66</v>
      </c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2"/>
      <c r="AN939" s="64"/>
      <c r="AO939" s="25"/>
      <c r="AP939" s="25"/>
      <c r="AQ939" s="20"/>
      <c r="AR939" s="20"/>
      <c r="AS939" s="20"/>
      <c r="AT939" s="20"/>
      <c r="AU939" s="20"/>
      <c r="AV939" s="25"/>
      <c r="AW939" s="53"/>
      <c r="AX939" s="53"/>
      <c r="AY939" s="53"/>
      <c r="AZ939" s="53"/>
      <c r="BA939" s="53" t="s">
        <v>61</v>
      </c>
      <c r="BB939" s="53"/>
      <c r="BC939" s="53"/>
      <c r="BD939" s="53"/>
      <c r="BE939" s="53"/>
      <c r="BF939" s="53" t="s">
        <v>61</v>
      </c>
      <c r="BG939" s="53"/>
      <c r="BH939" s="53"/>
    </row>
    <row r="940" spans="1:60">
      <c r="A940" s="16">
        <v>115096</v>
      </c>
      <c r="B940" s="16">
        <v>115096</v>
      </c>
      <c r="C940" s="16" t="s">
        <v>1918</v>
      </c>
      <c r="D940" s="16" t="s">
        <v>1919</v>
      </c>
      <c r="E940" s="16" t="s">
        <v>1920</v>
      </c>
      <c r="F940" s="20" t="s">
        <v>69</v>
      </c>
      <c r="G940" s="20" t="s">
        <v>61</v>
      </c>
      <c r="H940" s="28"/>
      <c r="I940" s="20" t="s">
        <v>62</v>
      </c>
      <c r="J940" s="28" t="s">
        <v>210</v>
      </c>
      <c r="K940" s="28" t="s">
        <v>66</v>
      </c>
      <c r="L940" s="20" t="s">
        <v>74</v>
      </c>
      <c r="M940" s="20"/>
      <c r="N940" s="20"/>
      <c r="O940" s="28" t="s">
        <v>62</v>
      </c>
      <c r="P940" s="20">
        <v>2</v>
      </c>
      <c r="Q940" s="20">
        <v>2</v>
      </c>
      <c r="R940" s="20">
        <v>2</v>
      </c>
      <c r="S940" s="34">
        <v>3</v>
      </c>
      <c r="T940" s="34">
        <v>3</v>
      </c>
      <c r="U940" s="20">
        <v>3</v>
      </c>
      <c r="V940" s="20">
        <v>2</v>
      </c>
      <c r="W940" s="20">
        <v>2</v>
      </c>
      <c r="X940" s="20">
        <v>4</v>
      </c>
      <c r="Y940" s="20">
        <v>4</v>
      </c>
      <c r="Z940" s="20">
        <v>2</v>
      </c>
      <c r="AA940" s="20">
        <v>3</v>
      </c>
      <c r="AB940" s="20">
        <v>0</v>
      </c>
      <c r="AC940" s="20">
        <f>SUM(Q940:AB940)</f>
        <v>30</v>
      </c>
      <c r="AD940" s="20" t="s">
        <v>100</v>
      </c>
      <c r="AE940" s="20" t="s">
        <v>62</v>
      </c>
      <c r="AF940" s="20" t="s">
        <v>62</v>
      </c>
      <c r="AG940" s="20"/>
      <c r="AH940" s="20"/>
      <c r="AI940" s="20" t="s">
        <v>98</v>
      </c>
      <c r="AJ940" s="20" t="s">
        <v>98</v>
      </c>
      <c r="AK940" s="20" t="s">
        <v>99</v>
      </c>
      <c r="AL940" s="20" t="s">
        <v>99</v>
      </c>
      <c r="AM940" s="22" t="s">
        <v>101</v>
      </c>
      <c r="AN940" s="64" t="s">
        <v>109</v>
      </c>
      <c r="AO940" s="25" t="s">
        <v>117</v>
      </c>
      <c r="AP940" s="25">
        <v>1</v>
      </c>
      <c r="AQ940" s="20"/>
      <c r="AR940" s="20"/>
      <c r="AS940" s="20"/>
      <c r="AT940" s="20"/>
      <c r="AU940" s="20"/>
      <c r="AV940" s="25"/>
      <c r="AW940" s="52"/>
      <c r="AX940" s="52"/>
      <c r="AY940" s="52"/>
      <c r="AZ940" s="52" t="s">
        <v>61</v>
      </c>
      <c r="BA940" s="52" t="s">
        <v>61</v>
      </c>
      <c r="BB940" s="52"/>
      <c r="BC940" s="52" t="s">
        <v>61</v>
      </c>
      <c r="BD940" s="52" t="s">
        <v>61</v>
      </c>
      <c r="BE940" s="52" t="s">
        <v>61</v>
      </c>
      <c r="BF940" s="52" t="s">
        <v>61</v>
      </c>
      <c r="BG940" s="52"/>
      <c r="BH940" s="52" t="s">
        <v>61</v>
      </c>
    </row>
    <row r="941" spans="1:60">
      <c r="A941" s="16">
        <v>454932</v>
      </c>
      <c r="B941" s="16">
        <v>454932</v>
      </c>
      <c r="C941" s="16" t="s">
        <v>1918</v>
      </c>
      <c r="D941" s="16" t="s">
        <v>1921</v>
      </c>
      <c r="E941" s="16"/>
      <c r="F941" s="20" t="s">
        <v>69</v>
      </c>
      <c r="G941" s="20"/>
      <c r="H941" s="28"/>
      <c r="I941" s="20" t="s">
        <v>62</v>
      </c>
      <c r="J941" s="28" t="s">
        <v>210</v>
      </c>
      <c r="K941" s="28" t="s">
        <v>66</v>
      </c>
      <c r="L941" s="20" t="s">
        <v>74</v>
      </c>
      <c r="M941" s="20"/>
      <c r="N941" s="20"/>
      <c r="O941" s="28" t="s">
        <v>62</v>
      </c>
      <c r="P941" s="20">
        <v>2</v>
      </c>
      <c r="Q941" s="20">
        <v>2</v>
      </c>
      <c r="R941" s="20">
        <v>2</v>
      </c>
      <c r="S941" s="34">
        <v>3</v>
      </c>
      <c r="T941" s="34">
        <v>3</v>
      </c>
      <c r="U941" s="20">
        <v>3</v>
      </c>
      <c r="V941" s="20">
        <v>2</v>
      </c>
      <c r="W941" s="20">
        <v>2</v>
      </c>
      <c r="X941" s="20">
        <v>4</v>
      </c>
      <c r="Y941" s="20">
        <v>4</v>
      </c>
      <c r="Z941" s="20">
        <v>4</v>
      </c>
      <c r="AA941" s="20">
        <v>3</v>
      </c>
      <c r="AB941" s="20">
        <v>0</v>
      </c>
      <c r="AC941" s="20">
        <f>SUM(Q941:AB941)</f>
        <v>32</v>
      </c>
      <c r="AD941" s="20" t="s">
        <v>100</v>
      </c>
      <c r="AE941" s="20" t="s">
        <v>62</v>
      </c>
      <c r="AF941" s="20" t="s">
        <v>62</v>
      </c>
      <c r="AG941" s="20"/>
      <c r="AH941" s="20"/>
      <c r="AI941" s="20" t="s">
        <v>98</v>
      </c>
      <c r="AJ941" s="20" t="s">
        <v>98</v>
      </c>
      <c r="AK941" s="20" t="s">
        <v>99</v>
      </c>
      <c r="AL941" s="20" t="s">
        <v>99</v>
      </c>
      <c r="AM941" s="22" t="s">
        <v>101</v>
      </c>
      <c r="AN941" s="71" t="s">
        <v>109</v>
      </c>
      <c r="AO941" s="25" t="s">
        <v>117</v>
      </c>
      <c r="AP941" s="25">
        <v>1</v>
      </c>
      <c r="AQ941" s="20" t="s">
        <v>62</v>
      </c>
      <c r="AR941" s="20" t="s">
        <v>61</v>
      </c>
      <c r="AS941" s="20"/>
      <c r="AT941" s="20"/>
      <c r="AU941" s="20"/>
      <c r="AV941" s="25"/>
      <c r="AW941" s="52"/>
      <c r="AX941" s="52"/>
      <c r="AY941" s="52"/>
      <c r="AZ941" s="52" t="s">
        <v>61</v>
      </c>
      <c r="BA941" s="52" t="s">
        <v>61</v>
      </c>
      <c r="BB941" s="52"/>
      <c r="BC941" s="52" t="s">
        <v>61</v>
      </c>
      <c r="BD941" s="52"/>
      <c r="BE941" s="52" t="s">
        <v>61</v>
      </c>
      <c r="BF941" s="52"/>
      <c r="BG941" s="52"/>
      <c r="BH941" s="52" t="s">
        <v>61</v>
      </c>
    </row>
    <row r="942" spans="1:60">
      <c r="A942" s="16">
        <v>115113</v>
      </c>
      <c r="B942" s="16">
        <v>115113</v>
      </c>
      <c r="C942" s="16" t="s">
        <v>1922</v>
      </c>
      <c r="D942" s="16" t="s">
        <v>1923</v>
      </c>
      <c r="E942" s="16" t="s">
        <v>1924</v>
      </c>
      <c r="F942" s="20" t="s">
        <v>69</v>
      </c>
      <c r="G942" s="20" t="s">
        <v>61</v>
      </c>
      <c r="H942" s="28"/>
      <c r="I942" s="20" t="s">
        <v>62</v>
      </c>
      <c r="J942" s="28" t="s">
        <v>70</v>
      </c>
      <c r="K942" s="28" t="s">
        <v>66</v>
      </c>
      <c r="L942" s="20" t="s">
        <v>74</v>
      </c>
      <c r="M942" s="20"/>
      <c r="N942" s="20"/>
      <c r="O942" s="28" t="s">
        <v>62</v>
      </c>
      <c r="P942" s="20">
        <v>0</v>
      </c>
      <c r="Q942" s="20"/>
      <c r="R942" s="20"/>
      <c r="S942" s="34"/>
      <c r="T942" s="34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2"/>
      <c r="AN942" s="64" t="s">
        <v>75</v>
      </c>
      <c r="AO942" s="25"/>
      <c r="AP942" s="25"/>
      <c r="AQ942" s="20"/>
      <c r="AR942" s="20"/>
      <c r="AS942" s="20"/>
      <c r="AT942" s="20"/>
      <c r="AU942" s="20"/>
      <c r="AV942" s="25"/>
      <c r="AW942" s="52" t="s">
        <v>61</v>
      </c>
      <c r="AX942" s="52"/>
      <c r="AY942" s="52"/>
      <c r="AZ942" s="52" t="s">
        <v>61</v>
      </c>
      <c r="BA942" s="52" t="s">
        <v>61</v>
      </c>
      <c r="BB942" s="52"/>
      <c r="BC942" s="52"/>
      <c r="BD942" s="52" t="s">
        <v>61</v>
      </c>
      <c r="BE942" s="52"/>
      <c r="BF942" s="52"/>
      <c r="BG942" s="52" t="s">
        <v>61</v>
      </c>
      <c r="BH942" s="52" t="s">
        <v>61</v>
      </c>
    </row>
    <row r="943" spans="1:60">
      <c r="A943" s="16">
        <v>115122</v>
      </c>
      <c r="B943" s="16">
        <v>115122</v>
      </c>
      <c r="C943" s="16" t="s">
        <v>1922</v>
      </c>
      <c r="D943" s="16" t="s">
        <v>1925</v>
      </c>
      <c r="E943" s="16" t="s">
        <v>1926</v>
      </c>
      <c r="F943" s="20" t="s">
        <v>69</v>
      </c>
      <c r="G943" s="20" t="s">
        <v>61</v>
      </c>
      <c r="H943" s="28"/>
      <c r="I943" s="20" t="s">
        <v>62</v>
      </c>
      <c r="J943" s="28" t="s">
        <v>70</v>
      </c>
      <c r="K943" s="28" t="s">
        <v>66</v>
      </c>
      <c r="L943" s="20" t="s">
        <v>74</v>
      </c>
      <c r="M943" s="20"/>
      <c r="N943" s="20"/>
      <c r="O943" s="28" t="s">
        <v>62</v>
      </c>
      <c r="P943" s="20">
        <v>0</v>
      </c>
      <c r="Q943" s="20"/>
      <c r="R943" s="20"/>
      <c r="S943" s="34"/>
      <c r="T943" s="34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2"/>
      <c r="AN943" s="64" t="s">
        <v>75</v>
      </c>
      <c r="AO943" s="25"/>
      <c r="AP943" s="25"/>
      <c r="AQ943" s="20"/>
      <c r="AR943" s="20"/>
      <c r="AS943" s="20" t="s">
        <v>61</v>
      </c>
      <c r="AT943" s="20"/>
      <c r="AU943" s="20"/>
      <c r="AV943" s="25" t="s">
        <v>61</v>
      </c>
      <c r="AW943" s="52" t="s">
        <v>61</v>
      </c>
      <c r="AX943" s="52" t="s">
        <v>61</v>
      </c>
      <c r="AY943" s="52" t="s">
        <v>61</v>
      </c>
      <c r="AZ943" s="52"/>
      <c r="BA943" s="52"/>
      <c r="BB943" s="52" t="s">
        <v>61</v>
      </c>
      <c r="BC943" s="52" t="s">
        <v>61</v>
      </c>
      <c r="BD943" s="52" t="s">
        <v>61</v>
      </c>
      <c r="BE943" s="52" t="s">
        <v>61</v>
      </c>
      <c r="BF943" s="52" t="s">
        <v>61</v>
      </c>
      <c r="BG943" s="52"/>
      <c r="BH943" s="52"/>
    </row>
    <row r="944" spans="1:60">
      <c r="A944" s="27">
        <v>613902</v>
      </c>
      <c r="B944" s="27">
        <v>613902</v>
      </c>
      <c r="C944" s="27" t="s">
        <v>1922</v>
      </c>
      <c r="D944" s="27" t="s">
        <v>1927</v>
      </c>
      <c r="E944" s="27"/>
      <c r="F944" s="18" t="s">
        <v>1928</v>
      </c>
      <c r="G944" s="18"/>
      <c r="H944" s="18"/>
      <c r="I944" s="17" t="s">
        <v>62</v>
      </c>
      <c r="J944" s="18" t="s">
        <v>63</v>
      </c>
      <c r="K944" s="18" t="s">
        <v>66</v>
      </c>
      <c r="L944" s="20" t="s">
        <v>74</v>
      </c>
      <c r="M944" s="20"/>
      <c r="N944" s="21"/>
      <c r="O944" s="18" t="s">
        <v>62</v>
      </c>
      <c r="P944" s="21">
        <v>0</v>
      </c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4"/>
      <c r="AN944" s="64" t="s">
        <v>75</v>
      </c>
      <c r="AO944" s="25"/>
      <c r="AP944" s="25"/>
      <c r="AQ944" s="21"/>
      <c r="AR944" s="21"/>
      <c r="AS944" s="21"/>
      <c r="AT944" s="21"/>
      <c r="AU944" s="21"/>
      <c r="AV944" s="25" t="s">
        <v>61</v>
      </c>
      <c r="AW944" s="53"/>
      <c r="AX944" s="53" t="s">
        <v>61</v>
      </c>
      <c r="AY944" s="53"/>
      <c r="AZ944" s="53"/>
      <c r="BA944" s="53" t="s">
        <v>61</v>
      </c>
      <c r="BB944" s="53" t="s">
        <v>61</v>
      </c>
      <c r="BC944" s="53"/>
      <c r="BD944" s="53" t="s">
        <v>61</v>
      </c>
      <c r="BE944" s="53"/>
      <c r="BF944" s="53" t="s">
        <v>61</v>
      </c>
      <c r="BG944" s="53" t="s">
        <v>61</v>
      </c>
      <c r="BH944" s="53"/>
    </row>
    <row r="945" spans="1:60">
      <c r="A945" s="27">
        <v>139173</v>
      </c>
      <c r="B945" s="27">
        <v>139173</v>
      </c>
      <c r="C945" s="27" t="s">
        <v>1922</v>
      </c>
      <c r="D945" s="27" t="s">
        <v>1929</v>
      </c>
      <c r="E945" s="27" t="s">
        <v>1930</v>
      </c>
      <c r="F945" s="20" t="s">
        <v>60</v>
      </c>
      <c r="G945" s="20"/>
      <c r="H945" s="28"/>
      <c r="I945" s="20" t="s">
        <v>62</v>
      </c>
      <c r="J945" s="28" t="s">
        <v>93</v>
      </c>
      <c r="K945" s="28" t="s">
        <v>66</v>
      </c>
      <c r="L945" s="20" t="s">
        <v>74</v>
      </c>
      <c r="M945" s="20"/>
      <c r="N945" s="20"/>
      <c r="O945" s="28" t="s">
        <v>62</v>
      </c>
      <c r="P945" s="20">
        <v>4</v>
      </c>
      <c r="Q945" s="20">
        <v>2</v>
      </c>
      <c r="R945" s="20">
        <v>2</v>
      </c>
      <c r="S945" s="34">
        <v>3</v>
      </c>
      <c r="T945" s="34">
        <v>3</v>
      </c>
      <c r="U945" s="20">
        <v>3</v>
      </c>
      <c r="V945" s="20">
        <v>2</v>
      </c>
      <c r="W945" s="20">
        <v>2</v>
      </c>
      <c r="X945" s="20">
        <v>2</v>
      </c>
      <c r="Y945" s="20">
        <v>4</v>
      </c>
      <c r="Z945" s="20">
        <v>4</v>
      </c>
      <c r="AA945" s="20">
        <v>3</v>
      </c>
      <c r="AB945" s="20">
        <v>2</v>
      </c>
      <c r="AC945" s="20">
        <f>SUM(Q945:AB945)</f>
        <v>32</v>
      </c>
      <c r="AD945" s="20" t="s">
        <v>100</v>
      </c>
      <c r="AE945" s="20" t="s">
        <v>62</v>
      </c>
      <c r="AF945" s="20" t="s">
        <v>62</v>
      </c>
      <c r="AG945" s="20"/>
      <c r="AH945" s="20"/>
      <c r="AI945" s="20" t="s">
        <v>100</v>
      </c>
      <c r="AJ945" s="20" t="s">
        <v>98</v>
      </c>
      <c r="AK945" s="20" t="s">
        <v>99</v>
      </c>
      <c r="AL945" s="20" t="s">
        <v>99</v>
      </c>
      <c r="AM945" s="22" t="s">
        <v>101</v>
      </c>
      <c r="AN945" s="64" t="s">
        <v>109</v>
      </c>
      <c r="AO945" s="25" t="s">
        <v>117</v>
      </c>
      <c r="AP945" s="25">
        <v>2</v>
      </c>
      <c r="AQ945" s="20"/>
      <c r="AR945" s="20"/>
      <c r="AS945" s="20" t="s">
        <v>61</v>
      </c>
      <c r="AT945" s="20"/>
      <c r="AU945" s="20"/>
      <c r="AV945" s="25" t="s">
        <v>61</v>
      </c>
      <c r="AW945" s="53"/>
      <c r="AX945" s="53" t="s">
        <v>61</v>
      </c>
      <c r="AY945" s="53" t="s">
        <v>61</v>
      </c>
      <c r="AZ945" s="53" t="s">
        <v>61</v>
      </c>
      <c r="BA945" s="53" t="s">
        <v>61</v>
      </c>
      <c r="BB945" s="53" t="s">
        <v>61</v>
      </c>
      <c r="BC945" s="53"/>
      <c r="BD945" s="53" t="s">
        <v>61</v>
      </c>
      <c r="BE945" s="53" t="s">
        <v>61</v>
      </c>
      <c r="BF945" s="53"/>
      <c r="BG945" s="53" t="s">
        <v>61</v>
      </c>
      <c r="BH945" s="53" t="s">
        <v>61</v>
      </c>
    </row>
    <row r="946" spans="1:60">
      <c r="A946" s="27">
        <v>115152</v>
      </c>
      <c r="B946" s="27">
        <v>115152</v>
      </c>
      <c r="C946" s="27" t="s">
        <v>1922</v>
      </c>
      <c r="D946" s="27" t="s">
        <v>1931</v>
      </c>
      <c r="E946" s="27" t="s">
        <v>1932</v>
      </c>
      <c r="F946" s="17" t="s">
        <v>69</v>
      </c>
      <c r="G946" s="17" t="s">
        <v>61</v>
      </c>
      <c r="H946" s="18"/>
      <c r="I946" s="17" t="s">
        <v>62</v>
      </c>
      <c r="J946" s="18" t="s">
        <v>93</v>
      </c>
      <c r="K946" s="18" t="s">
        <v>66</v>
      </c>
      <c r="L946" s="20"/>
      <c r="M946" s="20"/>
      <c r="N946" s="25"/>
      <c r="O946" s="18" t="s">
        <v>66</v>
      </c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4"/>
      <c r="AN946" s="63"/>
      <c r="AO946" s="25"/>
      <c r="AP946" s="25"/>
      <c r="AQ946" s="21"/>
      <c r="AR946" s="21"/>
      <c r="AS946" s="21"/>
      <c r="AT946" s="21"/>
      <c r="AU946" s="21"/>
      <c r="AV946" s="25"/>
      <c r="AW946" s="53"/>
      <c r="AX946" s="53"/>
      <c r="AY946" s="53"/>
      <c r="AZ946" s="53"/>
      <c r="BA946" s="53"/>
      <c r="BB946" s="53"/>
      <c r="BC946" s="53"/>
      <c r="BD946" s="53" t="s">
        <v>61</v>
      </c>
      <c r="BE946" s="53"/>
      <c r="BF946" s="53" t="s">
        <v>61</v>
      </c>
      <c r="BG946" s="53"/>
      <c r="BH946" s="53"/>
    </row>
    <row r="947" spans="1:60">
      <c r="A947" s="16">
        <v>115157</v>
      </c>
      <c r="B947" s="16">
        <v>115157</v>
      </c>
      <c r="C947" s="16" t="s">
        <v>1922</v>
      </c>
      <c r="D947" s="16" t="s">
        <v>1933</v>
      </c>
      <c r="E947" s="16" t="s">
        <v>1924</v>
      </c>
      <c r="F947" s="20" t="s">
        <v>69</v>
      </c>
      <c r="G947" s="20" t="s">
        <v>61</v>
      </c>
      <c r="H947" s="28"/>
      <c r="I947" s="20" t="s">
        <v>62</v>
      </c>
      <c r="J947" s="28" t="s">
        <v>70</v>
      </c>
      <c r="K947" s="28" t="s">
        <v>66</v>
      </c>
      <c r="L947" s="20" t="s">
        <v>86</v>
      </c>
      <c r="M947" s="20"/>
      <c r="N947" s="20"/>
      <c r="O947" s="28" t="s">
        <v>62</v>
      </c>
      <c r="P947" s="20">
        <v>0</v>
      </c>
      <c r="Q947" s="20"/>
      <c r="R947" s="20"/>
      <c r="S947" s="34"/>
      <c r="T947" s="34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2"/>
      <c r="AN947" s="64" t="s">
        <v>75</v>
      </c>
      <c r="AO947" s="25"/>
      <c r="AP947" s="25"/>
      <c r="AQ947" s="20"/>
      <c r="AR947" s="20"/>
      <c r="AS947" s="20"/>
      <c r="AT947" s="20"/>
      <c r="AU947" s="20"/>
      <c r="AV947" s="25"/>
      <c r="AW947" s="52" t="s">
        <v>61</v>
      </c>
      <c r="AX947" s="52"/>
      <c r="AY947" s="52" t="s">
        <v>61</v>
      </c>
      <c r="AZ947" s="52" t="s">
        <v>61</v>
      </c>
      <c r="BA947" s="52"/>
      <c r="BB947" s="52" t="s">
        <v>61</v>
      </c>
      <c r="BC947" s="52"/>
      <c r="BD947" s="52"/>
      <c r="BE947" s="52"/>
      <c r="BF947" s="52"/>
      <c r="BG947" s="52"/>
      <c r="BH947" s="52" t="s">
        <v>61</v>
      </c>
    </row>
    <row r="948" spans="1:60">
      <c r="A948" s="16">
        <v>115167</v>
      </c>
      <c r="B948" s="16">
        <v>115167</v>
      </c>
      <c r="C948" s="16" t="s">
        <v>1922</v>
      </c>
      <c r="D948" s="16" t="s">
        <v>1934</v>
      </c>
      <c r="E948" s="16" t="s">
        <v>1935</v>
      </c>
      <c r="F948" s="17" t="s">
        <v>60</v>
      </c>
      <c r="G948" s="20"/>
      <c r="H948" s="28" t="s">
        <v>61</v>
      </c>
      <c r="I948" s="36" t="s">
        <v>62</v>
      </c>
      <c r="J948" s="28" t="s">
        <v>63</v>
      </c>
      <c r="K948" s="28" t="s">
        <v>64</v>
      </c>
      <c r="L948" s="20" t="s">
        <v>74</v>
      </c>
      <c r="M948" s="20"/>
      <c r="N948" s="20"/>
      <c r="O948" s="28" t="s">
        <v>62</v>
      </c>
      <c r="P948" s="20">
        <v>4</v>
      </c>
      <c r="Q948" s="20">
        <v>2</v>
      </c>
      <c r="R948" s="20">
        <v>2</v>
      </c>
      <c r="S948" s="34">
        <v>3</v>
      </c>
      <c r="T948" s="34">
        <v>3</v>
      </c>
      <c r="U948" s="20">
        <v>3</v>
      </c>
      <c r="V948" s="20">
        <v>2</v>
      </c>
      <c r="W948" s="20">
        <v>2</v>
      </c>
      <c r="X948" s="20">
        <v>2</v>
      </c>
      <c r="Y948" s="20">
        <v>4</v>
      </c>
      <c r="Z948" s="20">
        <v>4</v>
      </c>
      <c r="AA948" s="20">
        <v>3</v>
      </c>
      <c r="AB948" s="20">
        <v>2</v>
      </c>
      <c r="AC948" s="20">
        <f>SUM(Q948:AB948)</f>
        <v>32</v>
      </c>
      <c r="AD948" s="20" t="s">
        <v>100</v>
      </c>
      <c r="AE948" s="20" t="s">
        <v>62</v>
      </c>
      <c r="AF948" s="20" t="s">
        <v>62</v>
      </c>
      <c r="AG948" s="20"/>
      <c r="AH948" s="20"/>
      <c r="AI948" s="20" t="s">
        <v>100</v>
      </c>
      <c r="AJ948" s="20" t="s">
        <v>98</v>
      </c>
      <c r="AK948" s="20" t="s">
        <v>99</v>
      </c>
      <c r="AL948" s="20" t="s">
        <v>99</v>
      </c>
      <c r="AM948" s="22" t="s">
        <v>101</v>
      </c>
      <c r="AN948" s="64" t="s">
        <v>109</v>
      </c>
      <c r="AO948" s="25" t="s">
        <v>103</v>
      </c>
      <c r="AP948" s="25">
        <v>2</v>
      </c>
      <c r="AQ948" s="20"/>
      <c r="AR948" s="20"/>
      <c r="AS948" s="20" t="s">
        <v>104</v>
      </c>
      <c r="AT948" s="20"/>
      <c r="AU948" s="20"/>
      <c r="AV948" s="25"/>
      <c r="AW948" s="52" t="s">
        <v>61</v>
      </c>
      <c r="AX948" s="52" t="s">
        <v>61</v>
      </c>
      <c r="AY948" s="52" t="s">
        <v>61</v>
      </c>
      <c r="AZ948" s="52" t="s">
        <v>61</v>
      </c>
      <c r="BA948" s="52" t="s">
        <v>61</v>
      </c>
      <c r="BB948" s="52" t="s">
        <v>61</v>
      </c>
      <c r="BC948" s="52" t="s">
        <v>61</v>
      </c>
      <c r="BD948" s="52" t="s">
        <v>61</v>
      </c>
      <c r="BE948" s="52" t="s">
        <v>61</v>
      </c>
      <c r="BF948" s="52" t="s">
        <v>61</v>
      </c>
      <c r="BG948" s="52" t="s">
        <v>61</v>
      </c>
      <c r="BH948" s="52" t="s">
        <v>61</v>
      </c>
    </row>
    <row r="949" spans="1:60">
      <c r="A949" s="16">
        <v>115182</v>
      </c>
      <c r="B949" s="16">
        <v>115182</v>
      </c>
      <c r="C949" s="16" t="s">
        <v>1922</v>
      </c>
      <c r="D949" s="16" t="s">
        <v>1936</v>
      </c>
      <c r="E949" s="16" t="s">
        <v>1937</v>
      </c>
      <c r="F949" s="17" t="s">
        <v>69</v>
      </c>
      <c r="G949" s="17" t="s">
        <v>61</v>
      </c>
      <c r="H949" s="18"/>
      <c r="I949" s="17" t="s">
        <v>62</v>
      </c>
      <c r="J949" s="18" t="s">
        <v>93</v>
      </c>
      <c r="K949" s="18" t="s">
        <v>66</v>
      </c>
      <c r="L949" s="20" t="s">
        <v>65</v>
      </c>
      <c r="M949" s="20"/>
      <c r="N949" s="25"/>
      <c r="O949" s="18" t="s">
        <v>66</v>
      </c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4"/>
      <c r="AN949" s="63"/>
      <c r="AO949" s="25"/>
      <c r="AP949" s="25"/>
      <c r="AQ949" s="21"/>
      <c r="AR949" s="21"/>
      <c r="AS949" s="21"/>
      <c r="AT949" s="21"/>
      <c r="AU949" s="21"/>
      <c r="AV949" s="25"/>
      <c r="AW949" s="52"/>
      <c r="AX949" s="52"/>
      <c r="AY949" s="52"/>
      <c r="AZ949" s="52"/>
      <c r="BA949" s="52"/>
      <c r="BB949" s="52"/>
      <c r="BC949" s="52"/>
      <c r="BD949" s="52"/>
      <c r="BE949" s="52" t="s">
        <v>61</v>
      </c>
      <c r="BF949" s="52"/>
      <c r="BG949" s="52"/>
      <c r="BH949" s="52"/>
    </row>
    <row r="950" spans="1:60">
      <c r="A950" s="27">
        <v>115208</v>
      </c>
      <c r="B950" s="27">
        <v>115208</v>
      </c>
      <c r="C950" s="27" t="s">
        <v>1938</v>
      </c>
      <c r="D950" s="27" t="s">
        <v>1939</v>
      </c>
      <c r="E950" s="27" t="s">
        <v>1940</v>
      </c>
      <c r="F950" s="20" t="s">
        <v>69</v>
      </c>
      <c r="G950" s="20" t="s">
        <v>61</v>
      </c>
      <c r="H950" s="28"/>
      <c r="I950" s="20" t="s">
        <v>62</v>
      </c>
      <c r="J950" s="28" t="s">
        <v>210</v>
      </c>
      <c r="K950" s="28" t="s">
        <v>66</v>
      </c>
      <c r="L950" s="20" t="s">
        <v>74</v>
      </c>
      <c r="M950" s="20"/>
      <c r="N950" s="20"/>
      <c r="O950" s="28" t="s">
        <v>62</v>
      </c>
      <c r="P950" s="20">
        <v>1</v>
      </c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2"/>
      <c r="AN950" s="64" t="s">
        <v>80</v>
      </c>
      <c r="AO950" s="25"/>
      <c r="AP950" s="25"/>
      <c r="AQ950" s="20"/>
      <c r="AR950" s="20"/>
      <c r="AS950" s="20"/>
      <c r="AT950" s="20"/>
      <c r="AU950" s="20"/>
      <c r="AV950" s="25"/>
      <c r="AW950" s="53"/>
      <c r="AX950" s="53"/>
      <c r="AY950" s="53" t="s">
        <v>61</v>
      </c>
      <c r="AZ950" s="53"/>
      <c r="BA950" s="53" t="s">
        <v>61</v>
      </c>
      <c r="BB950" s="53" t="s">
        <v>61</v>
      </c>
      <c r="BC950" s="53"/>
      <c r="BD950" s="53" t="s">
        <v>61</v>
      </c>
      <c r="BE950" s="53"/>
      <c r="BF950" s="53"/>
      <c r="BG950" s="53"/>
      <c r="BH950" s="53"/>
    </row>
    <row r="951" spans="1:60">
      <c r="A951" s="27">
        <v>115218</v>
      </c>
      <c r="B951" s="27">
        <v>115218</v>
      </c>
      <c r="C951" s="27" t="s">
        <v>1938</v>
      </c>
      <c r="D951" s="27" t="s">
        <v>1941</v>
      </c>
      <c r="E951" s="27"/>
      <c r="F951" s="17" t="s">
        <v>69</v>
      </c>
      <c r="G951" s="17" t="s">
        <v>61</v>
      </c>
      <c r="H951" s="18"/>
      <c r="I951" s="17" t="s">
        <v>62</v>
      </c>
      <c r="J951" s="18" t="s">
        <v>63</v>
      </c>
      <c r="K951" s="18" t="s">
        <v>66</v>
      </c>
      <c r="L951" s="28" t="s">
        <v>65</v>
      </c>
      <c r="M951" s="28"/>
      <c r="N951" s="25" t="s">
        <v>61</v>
      </c>
      <c r="O951" s="18" t="s">
        <v>66</v>
      </c>
      <c r="P951" s="24"/>
      <c r="Q951" s="21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63"/>
      <c r="AO951" s="24"/>
      <c r="AP951" s="21"/>
      <c r="AQ951" s="18"/>
      <c r="AR951" s="18"/>
      <c r="AS951" s="18"/>
      <c r="AT951" s="18"/>
      <c r="AU951" s="18"/>
      <c r="AV951" s="21"/>
      <c r="AW951" s="53"/>
      <c r="AX951" s="53"/>
      <c r="AY951" s="53"/>
      <c r="AZ951" s="53"/>
      <c r="BA951" s="53"/>
      <c r="BB951" s="53"/>
      <c r="BC951" s="53"/>
      <c r="BD951" s="53"/>
      <c r="BE951" s="53"/>
      <c r="BF951" s="53" t="s">
        <v>61</v>
      </c>
      <c r="BG951" s="53" t="s">
        <v>61</v>
      </c>
      <c r="BH951" s="53"/>
    </row>
    <row r="952" spans="1:60">
      <c r="A952" s="16">
        <v>115527</v>
      </c>
      <c r="B952" s="16">
        <v>115527</v>
      </c>
      <c r="C952" s="16" t="s">
        <v>174</v>
      </c>
      <c r="D952" s="16" t="s">
        <v>1942</v>
      </c>
      <c r="E952" s="16" t="s">
        <v>1943</v>
      </c>
      <c r="F952" s="20" t="s">
        <v>69</v>
      </c>
      <c r="G952" s="20" t="s">
        <v>61</v>
      </c>
      <c r="H952" s="28"/>
      <c r="I952" s="20" t="s">
        <v>62</v>
      </c>
      <c r="J952" s="28" t="s">
        <v>93</v>
      </c>
      <c r="K952" s="28" t="s">
        <v>66</v>
      </c>
      <c r="L952" s="20" t="s">
        <v>74</v>
      </c>
      <c r="M952" s="20"/>
      <c r="N952" s="26"/>
      <c r="O952" s="28" t="s">
        <v>62</v>
      </c>
      <c r="P952" s="20">
        <v>4</v>
      </c>
      <c r="Q952" s="20">
        <v>2</v>
      </c>
      <c r="R952" s="20">
        <v>2</v>
      </c>
      <c r="S952" s="34">
        <v>3</v>
      </c>
      <c r="T952" s="34">
        <v>3</v>
      </c>
      <c r="U952" s="20">
        <v>3</v>
      </c>
      <c r="V952" s="20">
        <v>2</v>
      </c>
      <c r="W952" s="20">
        <v>2</v>
      </c>
      <c r="X952" s="20">
        <v>4</v>
      </c>
      <c r="Y952" s="20">
        <v>4</v>
      </c>
      <c r="Z952" s="20">
        <v>2</v>
      </c>
      <c r="AA952" s="20">
        <v>3</v>
      </c>
      <c r="AB952" s="20">
        <v>2</v>
      </c>
      <c r="AC952" s="20">
        <f>SUM(Q952:AB952)</f>
        <v>32</v>
      </c>
      <c r="AD952" s="20" t="s">
        <v>100</v>
      </c>
      <c r="AE952" s="20" t="s">
        <v>62</v>
      </c>
      <c r="AF952" s="20" t="s">
        <v>62</v>
      </c>
      <c r="AG952" s="20"/>
      <c r="AH952" s="20"/>
      <c r="AI952" s="20" t="s">
        <v>98</v>
      </c>
      <c r="AJ952" s="20" t="s">
        <v>98</v>
      </c>
      <c r="AK952" s="20" t="s">
        <v>99</v>
      </c>
      <c r="AL952" s="20" t="s">
        <v>99</v>
      </c>
      <c r="AM952" s="22" t="s">
        <v>101</v>
      </c>
      <c r="AN952" s="64" t="s">
        <v>109</v>
      </c>
      <c r="AO952" s="25" t="s">
        <v>103</v>
      </c>
      <c r="AP952" s="25">
        <v>2</v>
      </c>
      <c r="AQ952" s="20"/>
      <c r="AR952" s="20"/>
      <c r="AS952" s="20" t="s">
        <v>133</v>
      </c>
      <c r="AT952" s="29" t="s">
        <v>110</v>
      </c>
      <c r="AU952" s="20"/>
      <c r="AV952" s="25"/>
      <c r="AW952" s="52" t="s">
        <v>61</v>
      </c>
      <c r="AX952" s="52" t="s">
        <v>61</v>
      </c>
      <c r="AY952" s="52" t="s">
        <v>61</v>
      </c>
      <c r="AZ952" s="52" t="s">
        <v>61</v>
      </c>
      <c r="BA952" s="52" t="s">
        <v>61</v>
      </c>
      <c r="BB952" s="52" t="s">
        <v>61</v>
      </c>
      <c r="BC952" s="52" t="s">
        <v>61</v>
      </c>
      <c r="BD952" s="52" t="s">
        <v>61</v>
      </c>
      <c r="BE952" s="52" t="s">
        <v>61</v>
      </c>
      <c r="BF952" s="52" t="s">
        <v>61</v>
      </c>
      <c r="BG952" s="52" t="s">
        <v>61</v>
      </c>
      <c r="BH952" s="52" t="s">
        <v>61</v>
      </c>
    </row>
    <row r="953" spans="1:60">
      <c r="A953" s="27">
        <v>115575</v>
      </c>
      <c r="B953" s="27">
        <v>115575</v>
      </c>
      <c r="C953" s="27" t="s">
        <v>174</v>
      </c>
      <c r="D953" s="27" t="s">
        <v>1944</v>
      </c>
      <c r="E953" s="27" t="s">
        <v>1945</v>
      </c>
      <c r="F953" s="20" t="s">
        <v>69</v>
      </c>
      <c r="G953" s="20"/>
      <c r="H953" s="28"/>
      <c r="I953" s="20" t="s">
        <v>62</v>
      </c>
      <c r="J953" s="28" t="s">
        <v>1483</v>
      </c>
      <c r="K953" s="28" t="s">
        <v>66</v>
      </c>
      <c r="L953" s="20" t="s">
        <v>74</v>
      </c>
      <c r="M953" s="20"/>
      <c r="N953" s="20"/>
      <c r="O953" s="28" t="s">
        <v>62</v>
      </c>
      <c r="P953" s="20">
        <v>2</v>
      </c>
      <c r="Q953" s="20">
        <v>2</v>
      </c>
      <c r="R953" s="20">
        <v>0</v>
      </c>
      <c r="S953" s="20">
        <v>3</v>
      </c>
      <c r="T953" s="20">
        <v>3</v>
      </c>
      <c r="U953" s="20">
        <v>3</v>
      </c>
      <c r="V953" s="20">
        <v>2</v>
      </c>
      <c r="W953" s="20">
        <v>2</v>
      </c>
      <c r="X953" s="20">
        <v>2</v>
      </c>
      <c r="Y953" s="20">
        <v>0</v>
      </c>
      <c r="Z953" s="20">
        <v>2</v>
      </c>
      <c r="AA953" s="20">
        <v>0</v>
      </c>
      <c r="AB953" s="20">
        <v>0</v>
      </c>
      <c r="AC953" s="20">
        <f>SUM(Q953:AB953)</f>
        <v>19</v>
      </c>
      <c r="AD953" s="20" t="s">
        <v>99</v>
      </c>
      <c r="AE953" s="20" t="s">
        <v>62</v>
      </c>
      <c r="AF953" s="20" t="s">
        <v>62</v>
      </c>
      <c r="AG953" s="20"/>
      <c r="AH953" s="20"/>
      <c r="AI953" s="20" t="s">
        <v>98</v>
      </c>
      <c r="AJ953" s="20" t="s">
        <v>98</v>
      </c>
      <c r="AK953" s="20" t="s">
        <v>99</v>
      </c>
      <c r="AL953" s="20" t="s">
        <v>99</v>
      </c>
      <c r="AM953" s="22" t="s">
        <v>101</v>
      </c>
      <c r="AN953" s="67" t="s">
        <v>102</v>
      </c>
      <c r="AO953" s="25" t="s">
        <v>117</v>
      </c>
      <c r="AP953" s="25">
        <v>1</v>
      </c>
      <c r="AQ953" s="20"/>
      <c r="AR953" s="20"/>
      <c r="AS953" s="20"/>
      <c r="AT953" s="20"/>
      <c r="AU953" s="20"/>
      <c r="AV953" s="25"/>
      <c r="AW953" s="53"/>
      <c r="AX953" s="53"/>
      <c r="AY953" s="53" t="s">
        <v>61</v>
      </c>
      <c r="AZ953" s="53"/>
      <c r="BA953" s="53"/>
      <c r="BB953" s="53" t="s">
        <v>61</v>
      </c>
      <c r="BC953" s="53"/>
      <c r="BD953" s="53"/>
      <c r="BE953" s="53"/>
      <c r="BF953" s="53"/>
      <c r="BG953" s="53"/>
      <c r="BH953" s="53"/>
    </row>
    <row r="954" spans="1:60">
      <c r="A954" s="16">
        <v>115595</v>
      </c>
      <c r="B954" s="16">
        <v>115595</v>
      </c>
      <c r="C954" s="16" t="s">
        <v>174</v>
      </c>
      <c r="D954" s="16" t="s">
        <v>1946</v>
      </c>
      <c r="E954" s="16"/>
      <c r="F954" s="17" t="s">
        <v>69</v>
      </c>
      <c r="G954" s="17" t="s">
        <v>61</v>
      </c>
      <c r="H954" s="18"/>
      <c r="I954" s="17" t="s">
        <v>62</v>
      </c>
      <c r="J954" s="18" t="s">
        <v>1483</v>
      </c>
      <c r="K954" s="18" t="s">
        <v>66</v>
      </c>
      <c r="L954" s="20"/>
      <c r="M954" s="20"/>
      <c r="N954" s="25" t="s">
        <v>61</v>
      </c>
      <c r="O954" s="18" t="s">
        <v>66</v>
      </c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4"/>
      <c r="AN954" s="63"/>
      <c r="AO954" s="25"/>
      <c r="AP954" s="25"/>
      <c r="AQ954" s="21"/>
      <c r="AR954" s="21"/>
      <c r="AS954" s="20" t="s">
        <v>61</v>
      </c>
      <c r="AT954" s="20"/>
      <c r="AU954" s="21"/>
      <c r="AV954" s="25"/>
      <c r="AW954" s="52"/>
      <c r="AX954" s="52"/>
      <c r="AY954" s="52"/>
      <c r="AZ954" s="52"/>
      <c r="BA954" s="52"/>
      <c r="BB954" s="52" t="s">
        <v>61</v>
      </c>
      <c r="BC954" s="52"/>
      <c r="BD954" s="52"/>
      <c r="BE954" s="52"/>
      <c r="BF954" s="52"/>
      <c r="BG954" s="52"/>
      <c r="BH954" s="52"/>
    </row>
    <row r="955" spans="1:60">
      <c r="A955" s="27">
        <v>139393</v>
      </c>
      <c r="B955" s="27">
        <v>139393</v>
      </c>
      <c r="C955" s="27" t="s">
        <v>752</v>
      </c>
      <c r="D955" s="27" t="s">
        <v>1947</v>
      </c>
      <c r="E955" s="27" t="s">
        <v>1948</v>
      </c>
      <c r="F955" s="20" t="s">
        <v>60</v>
      </c>
      <c r="G955" s="20" t="s">
        <v>61</v>
      </c>
      <c r="H955" s="28"/>
      <c r="I955" s="20" t="s">
        <v>62</v>
      </c>
      <c r="J955" s="28" t="s">
        <v>73</v>
      </c>
      <c r="K955" s="28" t="s">
        <v>66</v>
      </c>
      <c r="L955" s="20" t="s">
        <v>86</v>
      </c>
      <c r="M955" s="20"/>
      <c r="N955" s="20"/>
      <c r="O955" s="28" t="s">
        <v>62</v>
      </c>
      <c r="P955" s="20">
        <v>1</v>
      </c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2"/>
      <c r="AN955" s="64" t="s">
        <v>80</v>
      </c>
      <c r="AO955" s="25"/>
      <c r="AP955" s="25"/>
      <c r="AQ955" s="20"/>
      <c r="AR955" s="20"/>
      <c r="AS955" s="20" t="s">
        <v>61</v>
      </c>
      <c r="AT955" s="20"/>
      <c r="AU955" s="20"/>
      <c r="AV955" s="25"/>
      <c r="AW955" s="53" t="s">
        <v>61</v>
      </c>
      <c r="AX955" s="53"/>
      <c r="AY955" s="53" t="s">
        <v>61</v>
      </c>
      <c r="AZ955" s="53" t="s">
        <v>61</v>
      </c>
      <c r="BA955" s="53" t="s">
        <v>61</v>
      </c>
      <c r="BB955" s="53"/>
      <c r="BC955" s="53" t="s">
        <v>61</v>
      </c>
      <c r="BD955" s="53"/>
      <c r="BE955" s="53" t="s">
        <v>61</v>
      </c>
      <c r="BF955" s="53"/>
      <c r="BG955" s="53" t="s">
        <v>61</v>
      </c>
      <c r="BH955" s="53" t="s">
        <v>61</v>
      </c>
    </row>
    <row r="956" spans="1:60">
      <c r="A956" s="16">
        <v>448319</v>
      </c>
      <c r="B956" s="16">
        <v>448319</v>
      </c>
      <c r="C956" s="16" t="s">
        <v>105</v>
      </c>
      <c r="D956" s="16" t="s">
        <v>1949</v>
      </c>
      <c r="E956" s="16"/>
      <c r="F956" s="17" t="s">
        <v>69</v>
      </c>
      <c r="G956" s="26"/>
      <c r="H956" s="26"/>
      <c r="I956" s="25" t="s">
        <v>66</v>
      </c>
      <c r="J956" s="25" t="s">
        <v>157</v>
      </c>
      <c r="K956" s="25" t="s">
        <v>66</v>
      </c>
      <c r="L956" s="25"/>
      <c r="M956" s="25"/>
      <c r="N956" s="25"/>
      <c r="O956" s="25" t="s">
        <v>62</v>
      </c>
      <c r="P956" s="25">
        <v>6</v>
      </c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6"/>
      <c r="AN956" s="71" t="s">
        <v>119</v>
      </c>
      <c r="AO956" s="25" t="s">
        <v>120</v>
      </c>
      <c r="AP956" s="25"/>
      <c r="AQ956" s="25" t="s">
        <v>62</v>
      </c>
      <c r="AR956" s="25"/>
      <c r="AS956" s="25"/>
      <c r="AT956" s="25"/>
      <c r="AU956" s="25"/>
      <c r="AV956" s="25"/>
      <c r="AW956" s="52"/>
      <c r="AX956" s="52"/>
      <c r="AY956" s="52"/>
      <c r="AZ956" s="52"/>
      <c r="BA956" s="52"/>
      <c r="BB956" s="52"/>
      <c r="BC956" s="52"/>
      <c r="BD956" s="52"/>
      <c r="BE956" s="52"/>
      <c r="BF956" s="52"/>
      <c r="BG956" s="52"/>
      <c r="BH956" s="52"/>
    </row>
    <row r="957" spans="1:60">
      <c r="A957" s="27">
        <v>116041</v>
      </c>
      <c r="B957" s="27">
        <v>116041</v>
      </c>
      <c r="C957" s="27" t="s">
        <v>174</v>
      </c>
      <c r="D957" s="27" t="s">
        <v>1950</v>
      </c>
      <c r="E957" s="27" t="s">
        <v>1951</v>
      </c>
      <c r="F957" s="17" t="s">
        <v>69</v>
      </c>
      <c r="G957" s="17" t="s">
        <v>61</v>
      </c>
      <c r="H957" s="18"/>
      <c r="I957" s="17" t="s">
        <v>62</v>
      </c>
      <c r="J957" s="18" t="s">
        <v>93</v>
      </c>
      <c r="K957" s="18" t="s">
        <v>66</v>
      </c>
      <c r="L957" s="20"/>
      <c r="M957" s="20"/>
      <c r="N957" s="25"/>
      <c r="O957" s="18" t="s">
        <v>66</v>
      </c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4"/>
      <c r="AN957" s="63"/>
      <c r="AO957" s="25"/>
      <c r="AP957" s="25"/>
      <c r="AQ957" s="21"/>
      <c r="AR957" s="21"/>
      <c r="AS957" s="21"/>
      <c r="AT957" s="21"/>
      <c r="AU957" s="21"/>
      <c r="AV957" s="25"/>
      <c r="AW957" s="53"/>
      <c r="AX957" s="53"/>
      <c r="AY957" s="53"/>
      <c r="AZ957" s="53" t="s">
        <v>61</v>
      </c>
      <c r="BA957" s="53"/>
      <c r="BB957" s="53" t="s">
        <v>61</v>
      </c>
      <c r="BC957" s="53"/>
      <c r="BD957" s="53" t="s">
        <v>61</v>
      </c>
      <c r="BE957" s="53"/>
      <c r="BF957" s="53" t="s">
        <v>61</v>
      </c>
      <c r="BG957" s="53" t="s">
        <v>61</v>
      </c>
      <c r="BH957" s="53"/>
    </row>
    <row r="958" spans="1:60">
      <c r="A958" s="27">
        <v>116053</v>
      </c>
      <c r="B958" s="27">
        <v>116053</v>
      </c>
      <c r="C958" s="27" t="s">
        <v>174</v>
      </c>
      <c r="D958" s="27" t="s">
        <v>1952</v>
      </c>
      <c r="E958" s="27" t="s">
        <v>1953</v>
      </c>
      <c r="F958" s="20" t="s">
        <v>69</v>
      </c>
      <c r="G958" s="20"/>
      <c r="H958" s="28"/>
      <c r="I958" s="20" t="s">
        <v>62</v>
      </c>
      <c r="J958" s="28" t="s">
        <v>85</v>
      </c>
      <c r="K958" s="28" t="s">
        <v>66</v>
      </c>
      <c r="L958" s="20" t="s">
        <v>74</v>
      </c>
      <c r="M958" s="20"/>
      <c r="N958" s="20"/>
      <c r="O958" s="28" t="s">
        <v>62</v>
      </c>
      <c r="P958" s="20">
        <v>4</v>
      </c>
      <c r="Q958" s="20">
        <v>2</v>
      </c>
      <c r="R958" s="20">
        <v>2</v>
      </c>
      <c r="S958" s="20">
        <v>3</v>
      </c>
      <c r="T958" s="20">
        <v>3</v>
      </c>
      <c r="U958" s="20">
        <v>3</v>
      </c>
      <c r="V958" s="20">
        <v>2</v>
      </c>
      <c r="W958" s="20">
        <v>2</v>
      </c>
      <c r="X958" s="20">
        <v>2</v>
      </c>
      <c r="Y958" s="20">
        <v>4</v>
      </c>
      <c r="Z958" s="20">
        <v>4</v>
      </c>
      <c r="AA958" s="20">
        <v>3</v>
      </c>
      <c r="AB958" s="20">
        <v>0</v>
      </c>
      <c r="AC958" s="20">
        <f>SUM(Q958:AB958)</f>
        <v>30</v>
      </c>
      <c r="AD958" s="20" t="s">
        <v>100</v>
      </c>
      <c r="AE958" s="20" t="s">
        <v>62</v>
      </c>
      <c r="AF958" s="20" t="s">
        <v>62</v>
      </c>
      <c r="AG958" s="20"/>
      <c r="AH958" s="20"/>
      <c r="AI958" s="20" t="s">
        <v>98</v>
      </c>
      <c r="AJ958" s="20" t="s">
        <v>98</v>
      </c>
      <c r="AK958" s="20" t="s">
        <v>99</v>
      </c>
      <c r="AL958" s="20" t="s">
        <v>99</v>
      </c>
      <c r="AM958" s="22" t="s">
        <v>101</v>
      </c>
      <c r="AN958" s="64" t="s">
        <v>109</v>
      </c>
      <c r="AO958" s="25" t="s">
        <v>117</v>
      </c>
      <c r="AP958" s="25">
        <v>2</v>
      </c>
      <c r="AQ958" s="20"/>
      <c r="AR958" s="20"/>
      <c r="AS958" s="20" t="s">
        <v>61</v>
      </c>
      <c r="AT958" s="20"/>
      <c r="AU958" s="20"/>
      <c r="AV958" s="25"/>
      <c r="AW958" s="53" t="s">
        <v>61</v>
      </c>
      <c r="AX958" s="53" t="s">
        <v>61</v>
      </c>
      <c r="AY958" s="53" t="s">
        <v>61</v>
      </c>
      <c r="AZ958" s="53" t="s">
        <v>61</v>
      </c>
      <c r="BA958" s="53" t="s">
        <v>61</v>
      </c>
      <c r="BB958" s="53" t="s">
        <v>61</v>
      </c>
      <c r="BC958" s="53" t="s">
        <v>61</v>
      </c>
      <c r="BD958" s="53" t="s">
        <v>61</v>
      </c>
      <c r="BE958" s="53" t="s">
        <v>61</v>
      </c>
      <c r="BF958" s="53" t="s">
        <v>61</v>
      </c>
      <c r="BG958" s="53" t="s">
        <v>61</v>
      </c>
      <c r="BH958" s="53" t="s">
        <v>61</v>
      </c>
    </row>
    <row r="959" spans="1:60">
      <c r="A959" s="16">
        <v>116054</v>
      </c>
      <c r="B959" s="16">
        <v>116054</v>
      </c>
      <c r="C959" s="16" t="s">
        <v>174</v>
      </c>
      <c r="D959" s="16" t="s">
        <v>1954</v>
      </c>
      <c r="E959" s="16" t="s">
        <v>1955</v>
      </c>
      <c r="F959" s="20" t="s">
        <v>69</v>
      </c>
      <c r="G959" s="20"/>
      <c r="H959" s="28"/>
      <c r="I959" s="20" t="s">
        <v>62</v>
      </c>
      <c r="J959" s="28" t="s">
        <v>93</v>
      </c>
      <c r="K959" s="28" t="s">
        <v>66</v>
      </c>
      <c r="L959" s="20" t="s">
        <v>74</v>
      </c>
      <c r="M959" s="20"/>
      <c r="N959" s="20"/>
      <c r="O959" s="28" t="s">
        <v>62</v>
      </c>
      <c r="P959" s="20">
        <v>4</v>
      </c>
      <c r="Q959" s="20">
        <v>2</v>
      </c>
      <c r="R959" s="20">
        <v>2</v>
      </c>
      <c r="S959" s="20">
        <v>3</v>
      </c>
      <c r="T959" s="20">
        <v>3</v>
      </c>
      <c r="U959" s="20">
        <v>2</v>
      </c>
      <c r="V959" s="20">
        <v>2</v>
      </c>
      <c r="W959" s="20">
        <v>2</v>
      </c>
      <c r="X959" s="20">
        <v>2</v>
      </c>
      <c r="Y959" s="20">
        <v>4</v>
      </c>
      <c r="Z959" s="20">
        <v>4</v>
      </c>
      <c r="AA959" s="20">
        <v>3</v>
      </c>
      <c r="AB959" s="20">
        <v>2</v>
      </c>
      <c r="AC959" s="20">
        <f>SUM(Q959:AB959)</f>
        <v>31</v>
      </c>
      <c r="AD959" s="20" t="s">
        <v>100</v>
      </c>
      <c r="AE959" s="20" t="s">
        <v>62</v>
      </c>
      <c r="AF959" s="20" t="s">
        <v>62</v>
      </c>
      <c r="AG959" s="20"/>
      <c r="AH959" s="20"/>
      <c r="AI959" s="20" t="s">
        <v>98</v>
      </c>
      <c r="AJ959" s="20" t="s">
        <v>98</v>
      </c>
      <c r="AK959" s="20" t="s">
        <v>99</v>
      </c>
      <c r="AL959" s="20" t="s">
        <v>99</v>
      </c>
      <c r="AM959" s="22" t="s">
        <v>101</v>
      </c>
      <c r="AN959" s="64" t="s">
        <v>109</v>
      </c>
      <c r="AO959" s="25" t="s">
        <v>117</v>
      </c>
      <c r="AP959" s="25"/>
      <c r="AQ959" s="20"/>
      <c r="AR959" s="20"/>
      <c r="AS959" s="20"/>
      <c r="AT959" s="20"/>
      <c r="AU959" s="20"/>
      <c r="AV959" s="25" t="s">
        <v>61</v>
      </c>
      <c r="AW959" s="52" t="s">
        <v>61</v>
      </c>
      <c r="AX959" s="52" t="s">
        <v>61</v>
      </c>
      <c r="AY959" s="52" t="s">
        <v>61</v>
      </c>
      <c r="AZ959" s="52" t="s">
        <v>61</v>
      </c>
      <c r="BA959" s="52" t="s">
        <v>61</v>
      </c>
      <c r="BB959" s="52" t="s">
        <v>61</v>
      </c>
      <c r="BC959" s="52" t="s">
        <v>61</v>
      </c>
      <c r="BD959" s="52" t="s">
        <v>61</v>
      </c>
      <c r="BE959" s="52" t="s">
        <v>61</v>
      </c>
      <c r="BF959" s="52" t="s">
        <v>61</v>
      </c>
      <c r="BG959" s="52" t="s">
        <v>61</v>
      </c>
      <c r="BH959" s="52" t="s">
        <v>61</v>
      </c>
    </row>
    <row r="960" spans="1:60">
      <c r="A960" s="16">
        <v>139432</v>
      </c>
      <c r="B960" s="16">
        <v>139432</v>
      </c>
      <c r="C960" s="16" t="s">
        <v>174</v>
      </c>
      <c r="D960" s="16" t="s">
        <v>1956</v>
      </c>
      <c r="E960" s="16" t="s">
        <v>1957</v>
      </c>
      <c r="F960" s="20" t="s">
        <v>60</v>
      </c>
      <c r="G960" s="20" t="s">
        <v>61</v>
      </c>
      <c r="H960" s="28"/>
      <c r="I960" s="20" t="s">
        <v>62</v>
      </c>
      <c r="J960" s="28" t="s">
        <v>829</v>
      </c>
      <c r="K960" s="28" t="s">
        <v>66</v>
      </c>
      <c r="L960" s="20" t="s">
        <v>74</v>
      </c>
      <c r="M960" s="20"/>
      <c r="N960" s="20"/>
      <c r="O960" s="28" t="s">
        <v>62</v>
      </c>
      <c r="P960" s="20">
        <v>1</v>
      </c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2"/>
      <c r="AN960" s="64" t="s">
        <v>80</v>
      </c>
      <c r="AO960" s="25"/>
      <c r="AP960" s="25"/>
      <c r="AQ960" s="20"/>
      <c r="AR960" s="20"/>
      <c r="AS960" s="20"/>
      <c r="AT960" s="20"/>
      <c r="AU960" s="20"/>
      <c r="AV960" s="25"/>
      <c r="AW960" s="52"/>
      <c r="AX960" s="52"/>
      <c r="AY960" s="52" t="s">
        <v>61</v>
      </c>
      <c r="AZ960" s="52" t="s">
        <v>61</v>
      </c>
      <c r="BA960" s="52" t="s">
        <v>61</v>
      </c>
      <c r="BB960" s="52" t="s">
        <v>61</v>
      </c>
      <c r="BC960" s="52"/>
      <c r="BD960" s="52" t="s">
        <v>61</v>
      </c>
      <c r="BE960" s="52"/>
      <c r="BF960" s="52"/>
      <c r="BG960" s="52"/>
      <c r="BH960" s="52" t="s">
        <v>61</v>
      </c>
    </row>
    <row r="961" spans="1:60">
      <c r="A961" s="16">
        <v>116068</v>
      </c>
      <c r="B961" s="16">
        <v>116068</v>
      </c>
      <c r="C961" s="16" t="s">
        <v>174</v>
      </c>
      <c r="D961" s="16" t="s">
        <v>1958</v>
      </c>
      <c r="E961" s="16" t="s">
        <v>1959</v>
      </c>
      <c r="F961" s="20" t="s">
        <v>69</v>
      </c>
      <c r="G961" s="20" t="s">
        <v>61</v>
      </c>
      <c r="H961" s="28"/>
      <c r="I961" s="20" t="s">
        <v>62</v>
      </c>
      <c r="J961" s="28" t="s">
        <v>93</v>
      </c>
      <c r="K961" s="28" t="s">
        <v>66</v>
      </c>
      <c r="L961" s="20" t="s">
        <v>74</v>
      </c>
      <c r="M961" s="20"/>
      <c r="N961" s="20"/>
      <c r="O961" s="28" t="s">
        <v>62</v>
      </c>
      <c r="P961" s="20">
        <v>0</v>
      </c>
      <c r="Q961" s="20"/>
      <c r="R961" s="20"/>
      <c r="S961" s="34"/>
      <c r="T961" s="34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2"/>
      <c r="AN961" s="64" t="s">
        <v>75</v>
      </c>
      <c r="AO961" s="25" t="s">
        <v>117</v>
      </c>
      <c r="AP961" s="25">
        <v>1</v>
      </c>
      <c r="AQ961" s="20"/>
      <c r="AR961" s="20"/>
      <c r="AS961" s="20"/>
      <c r="AT961" s="20"/>
      <c r="AU961" s="20"/>
      <c r="AV961" s="25"/>
      <c r="AW961" s="52"/>
      <c r="AX961" s="52" t="s">
        <v>61</v>
      </c>
      <c r="AY961" s="52"/>
      <c r="AZ961" s="52"/>
      <c r="BA961" s="52" t="s">
        <v>61</v>
      </c>
      <c r="BB961" s="52" t="s">
        <v>61</v>
      </c>
      <c r="BC961" s="52"/>
      <c r="BD961" s="52" t="s">
        <v>61</v>
      </c>
      <c r="BE961" s="52"/>
      <c r="BF961" s="52" t="s">
        <v>61</v>
      </c>
      <c r="BG961" s="52" t="s">
        <v>61</v>
      </c>
      <c r="BH961" s="52"/>
    </row>
    <row r="962" spans="1:60">
      <c r="A962" s="16">
        <v>116089</v>
      </c>
      <c r="B962" s="16">
        <v>116089</v>
      </c>
      <c r="C962" s="16" t="s">
        <v>174</v>
      </c>
      <c r="D962" s="16" t="s">
        <v>1960</v>
      </c>
      <c r="E962" s="16" t="s">
        <v>1961</v>
      </c>
      <c r="F962" s="20" t="s">
        <v>69</v>
      </c>
      <c r="G962" s="20"/>
      <c r="H962" s="28"/>
      <c r="I962" s="20" t="s">
        <v>62</v>
      </c>
      <c r="J962" s="28" t="s">
        <v>85</v>
      </c>
      <c r="K962" s="28" t="s">
        <v>66</v>
      </c>
      <c r="L962" s="20" t="s">
        <v>74</v>
      </c>
      <c r="M962" s="20"/>
      <c r="N962" s="20"/>
      <c r="O962" s="28" t="s">
        <v>62</v>
      </c>
      <c r="P962" s="20">
        <v>5</v>
      </c>
      <c r="Q962" s="20">
        <v>2</v>
      </c>
      <c r="R962" s="20">
        <v>0</v>
      </c>
      <c r="S962" s="34">
        <v>3</v>
      </c>
      <c r="T962" s="34">
        <v>3</v>
      </c>
      <c r="U962" s="20">
        <v>3</v>
      </c>
      <c r="V962" s="20">
        <v>2</v>
      </c>
      <c r="W962" s="20">
        <v>3</v>
      </c>
      <c r="X962" s="20">
        <v>2</v>
      </c>
      <c r="Y962" s="20">
        <v>4</v>
      </c>
      <c r="Z962" s="20">
        <v>4</v>
      </c>
      <c r="AA962" s="20">
        <v>3</v>
      </c>
      <c r="AB962" s="20">
        <v>2</v>
      </c>
      <c r="AC962" s="20">
        <f>SUM(Q962:AB962)</f>
        <v>31</v>
      </c>
      <c r="AD962" s="20" t="s">
        <v>100</v>
      </c>
      <c r="AE962" s="20" t="s">
        <v>62</v>
      </c>
      <c r="AF962" s="20" t="s">
        <v>62</v>
      </c>
      <c r="AG962" s="20"/>
      <c r="AH962" s="20"/>
      <c r="AI962" s="20" t="s">
        <v>100</v>
      </c>
      <c r="AJ962" s="20" t="s">
        <v>100</v>
      </c>
      <c r="AK962" s="20" t="s">
        <v>98</v>
      </c>
      <c r="AL962" s="20" t="s">
        <v>99</v>
      </c>
      <c r="AM962" s="22" t="s">
        <v>132</v>
      </c>
      <c r="AN962" s="64" t="s">
        <v>109</v>
      </c>
      <c r="AO962" s="25" t="s">
        <v>103</v>
      </c>
      <c r="AP962" s="25">
        <v>2</v>
      </c>
      <c r="AQ962" s="20"/>
      <c r="AR962" s="20"/>
      <c r="AS962" s="20" t="s">
        <v>133</v>
      </c>
      <c r="AT962" s="29" t="s">
        <v>110</v>
      </c>
      <c r="AU962" s="20"/>
      <c r="AV962" s="25"/>
      <c r="AW962" s="52" t="s">
        <v>61</v>
      </c>
      <c r="AX962" s="52" t="s">
        <v>61</v>
      </c>
      <c r="AY962" s="52" t="s">
        <v>61</v>
      </c>
      <c r="AZ962" s="52" t="s">
        <v>61</v>
      </c>
      <c r="BA962" s="52" t="s">
        <v>61</v>
      </c>
      <c r="BB962" s="52" t="s">
        <v>61</v>
      </c>
      <c r="BC962" s="52" t="s">
        <v>61</v>
      </c>
      <c r="BD962" s="52" t="s">
        <v>61</v>
      </c>
      <c r="BE962" s="52" t="s">
        <v>61</v>
      </c>
      <c r="BF962" s="52" t="s">
        <v>61</v>
      </c>
      <c r="BG962" s="52" t="s">
        <v>61</v>
      </c>
      <c r="BH962" s="52" t="s">
        <v>61</v>
      </c>
    </row>
    <row r="963" spans="1:60">
      <c r="A963" s="27">
        <v>116112</v>
      </c>
      <c r="B963" s="27">
        <v>116112</v>
      </c>
      <c r="C963" s="27" t="s">
        <v>174</v>
      </c>
      <c r="D963" s="27" t="s">
        <v>1962</v>
      </c>
      <c r="E963" s="27" t="s">
        <v>1963</v>
      </c>
      <c r="F963" s="20" t="s">
        <v>69</v>
      </c>
      <c r="G963" s="20"/>
      <c r="H963" s="28"/>
      <c r="I963" s="20" t="s">
        <v>62</v>
      </c>
      <c r="J963" s="28" t="s">
        <v>93</v>
      </c>
      <c r="K963" s="28" t="s">
        <v>66</v>
      </c>
      <c r="L963" s="20" t="s">
        <v>86</v>
      </c>
      <c r="M963" s="20"/>
      <c r="N963" s="20"/>
      <c r="O963" s="28" t="s">
        <v>62</v>
      </c>
      <c r="P963" s="20">
        <v>1</v>
      </c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2"/>
      <c r="AN963" s="64" t="s">
        <v>80</v>
      </c>
      <c r="AO963" s="25"/>
      <c r="AP963" s="25"/>
      <c r="AQ963" s="20"/>
      <c r="AR963" s="20"/>
      <c r="AS963" s="20"/>
      <c r="AT963" s="20"/>
      <c r="AU963" s="20"/>
      <c r="AV963" s="25"/>
      <c r="AW963" s="53" t="s">
        <v>61</v>
      </c>
      <c r="AX963" s="53" t="s">
        <v>61</v>
      </c>
      <c r="AY963" s="53" t="s">
        <v>61</v>
      </c>
      <c r="AZ963" s="53" t="s">
        <v>61</v>
      </c>
      <c r="BA963" s="53" t="s">
        <v>61</v>
      </c>
      <c r="BB963" s="53" t="s">
        <v>61</v>
      </c>
      <c r="BC963" s="53" t="s">
        <v>61</v>
      </c>
      <c r="BD963" s="53" t="s">
        <v>61</v>
      </c>
      <c r="BE963" s="53" t="s">
        <v>61</v>
      </c>
      <c r="BF963" s="53" t="s">
        <v>61</v>
      </c>
      <c r="BG963" s="53" t="s">
        <v>61</v>
      </c>
      <c r="BH963" s="53" t="s">
        <v>61</v>
      </c>
    </row>
    <row r="964" spans="1:60">
      <c r="A964" s="16">
        <v>116137</v>
      </c>
      <c r="B964" s="16">
        <v>116137</v>
      </c>
      <c r="C964" s="16" t="s">
        <v>174</v>
      </c>
      <c r="D964" s="16" t="s">
        <v>1964</v>
      </c>
      <c r="E964" s="16" t="s">
        <v>1965</v>
      </c>
      <c r="F964" s="20" t="s">
        <v>69</v>
      </c>
      <c r="G964" s="20" t="s">
        <v>61</v>
      </c>
      <c r="H964" s="28"/>
      <c r="I964" s="20" t="s">
        <v>62</v>
      </c>
      <c r="J964" s="28" t="s">
        <v>70</v>
      </c>
      <c r="K964" s="28" t="s">
        <v>66</v>
      </c>
      <c r="L964" s="20" t="s">
        <v>74</v>
      </c>
      <c r="M964" s="20"/>
      <c r="N964" s="20"/>
      <c r="O964" s="28" t="s">
        <v>62</v>
      </c>
      <c r="P964" s="20">
        <v>5</v>
      </c>
      <c r="Q964" s="20">
        <v>2</v>
      </c>
      <c r="R964" s="20">
        <v>2</v>
      </c>
      <c r="S964" s="34">
        <v>3</v>
      </c>
      <c r="T964" s="34">
        <v>3</v>
      </c>
      <c r="U964" s="20">
        <v>3</v>
      </c>
      <c r="V964" s="20">
        <v>2</v>
      </c>
      <c r="W964" s="20">
        <v>3</v>
      </c>
      <c r="X964" s="20">
        <v>2</v>
      </c>
      <c r="Y964" s="20">
        <v>4</v>
      </c>
      <c r="Z964" s="20">
        <v>4</v>
      </c>
      <c r="AA964" s="20">
        <v>3</v>
      </c>
      <c r="AB964" s="20">
        <v>4</v>
      </c>
      <c r="AC964" s="20">
        <f>SUM(Q964:AB964)</f>
        <v>35</v>
      </c>
      <c r="AD964" s="20" t="s">
        <v>100</v>
      </c>
      <c r="AE964" s="20" t="s">
        <v>62</v>
      </c>
      <c r="AF964" s="20" t="s">
        <v>62</v>
      </c>
      <c r="AG964" s="20"/>
      <c r="AH964" s="20"/>
      <c r="AI964" s="20" t="s">
        <v>100</v>
      </c>
      <c r="AJ964" s="20" t="s">
        <v>100</v>
      </c>
      <c r="AK964" s="20" t="s">
        <v>100</v>
      </c>
      <c r="AL964" s="20" t="s">
        <v>99</v>
      </c>
      <c r="AM964" s="22" t="s">
        <v>132</v>
      </c>
      <c r="AN964" s="64" t="s">
        <v>109</v>
      </c>
      <c r="AO964" s="25" t="s">
        <v>103</v>
      </c>
      <c r="AP964" s="25">
        <v>3</v>
      </c>
      <c r="AQ964" s="20"/>
      <c r="AR964" s="20"/>
      <c r="AS964" s="20" t="s">
        <v>133</v>
      </c>
      <c r="AT964" s="20" t="s">
        <v>133</v>
      </c>
      <c r="AU964" s="20" t="s">
        <v>111</v>
      </c>
      <c r="AV964" s="25"/>
      <c r="AW964" s="52" t="s">
        <v>61</v>
      </c>
      <c r="AX964" s="52"/>
      <c r="AY964" s="52" t="s">
        <v>61</v>
      </c>
      <c r="AZ964" s="52" t="s">
        <v>61</v>
      </c>
      <c r="BA964" s="52" t="s">
        <v>61</v>
      </c>
      <c r="BB964" s="52" t="s">
        <v>61</v>
      </c>
      <c r="BC964" s="52" t="s">
        <v>61</v>
      </c>
      <c r="BD964" s="52" t="s">
        <v>61</v>
      </c>
      <c r="BE964" s="52" t="s">
        <v>61</v>
      </c>
      <c r="BF964" s="52"/>
      <c r="BG964" s="52" t="s">
        <v>61</v>
      </c>
      <c r="BH964" s="52" t="s">
        <v>61</v>
      </c>
    </row>
    <row r="965" spans="1:60">
      <c r="A965" s="27">
        <v>116155</v>
      </c>
      <c r="B965" s="27">
        <v>116155</v>
      </c>
      <c r="C965" s="27" t="s">
        <v>174</v>
      </c>
      <c r="D965" s="27" t="s">
        <v>1966</v>
      </c>
      <c r="E965" s="27" t="s">
        <v>1967</v>
      </c>
      <c r="F965" s="20" t="s">
        <v>69</v>
      </c>
      <c r="G965" s="20"/>
      <c r="H965" s="28"/>
      <c r="I965" s="20" t="s">
        <v>62</v>
      </c>
      <c r="J965" s="28" t="s">
        <v>70</v>
      </c>
      <c r="K965" s="28" t="s">
        <v>66</v>
      </c>
      <c r="L965" s="20" t="s">
        <v>74</v>
      </c>
      <c r="M965" s="20"/>
      <c r="N965" s="20"/>
      <c r="O965" s="28" t="s">
        <v>62</v>
      </c>
      <c r="P965" s="20">
        <v>1</v>
      </c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2"/>
      <c r="AN965" s="64" t="s">
        <v>80</v>
      </c>
      <c r="AO965" s="25"/>
      <c r="AP965" s="25"/>
      <c r="AQ965" s="20"/>
      <c r="AR965" s="20"/>
      <c r="AS965" s="20"/>
      <c r="AT965" s="20"/>
      <c r="AU965" s="20"/>
      <c r="AV965" s="25"/>
      <c r="AW965" s="53" t="s">
        <v>61</v>
      </c>
      <c r="AX965" s="53"/>
      <c r="AY965" s="53" t="s">
        <v>61</v>
      </c>
      <c r="AZ965" s="53"/>
      <c r="BA965" s="53"/>
      <c r="BB965" s="53"/>
      <c r="BC965" s="53"/>
      <c r="BD965" s="53"/>
      <c r="BE965" s="53"/>
      <c r="BF965" s="53"/>
      <c r="BG965" s="53"/>
      <c r="BH965" s="53" t="s">
        <v>61</v>
      </c>
    </row>
    <row r="966" spans="1:60">
      <c r="A966" s="27">
        <v>116158</v>
      </c>
      <c r="B966" s="27">
        <v>116158</v>
      </c>
      <c r="C966" s="27" t="s">
        <v>174</v>
      </c>
      <c r="D966" s="27" t="s">
        <v>1968</v>
      </c>
      <c r="E966" s="27" t="s">
        <v>1969</v>
      </c>
      <c r="F966" s="17" t="s">
        <v>60</v>
      </c>
      <c r="G966" s="20" t="s">
        <v>61</v>
      </c>
      <c r="H966" s="28" t="s">
        <v>61</v>
      </c>
      <c r="I966" s="36" t="s">
        <v>62</v>
      </c>
      <c r="J966" s="28" t="s">
        <v>63</v>
      </c>
      <c r="K966" s="28" t="s">
        <v>66</v>
      </c>
      <c r="L966" s="34" t="s">
        <v>86</v>
      </c>
      <c r="M966" s="34"/>
      <c r="N966" s="20"/>
      <c r="O966" s="28" t="s">
        <v>62</v>
      </c>
      <c r="P966" s="20">
        <v>0</v>
      </c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2"/>
      <c r="AN966" s="64" t="s">
        <v>75</v>
      </c>
      <c r="AO966" s="25"/>
      <c r="AP966" s="25"/>
      <c r="AQ966" s="20"/>
      <c r="AR966" s="20"/>
      <c r="AS966" s="20" t="s">
        <v>61</v>
      </c>
      <c r="AT966" s="20"/>
      <c r="AU966" s="20"/>
      <c r="AV966" s="25"/>
      <c r="AW966" s="53" t="s">
        <v>61</v>
      </c>
      <c r="AX966" s="53"/>
      <c r="AY966" s="53"/>
      <c r="AZ966" s="53"/>
      <c r="BA966" s="53"/>
      <c r="BB966" s="53"/>
      <c r="BC966" s="53"/>
      <c r="BD966" s="53" t="s">
        <v>61</v>
      </c>
      <c r="BE966" s="53" t="s">
        <v>61</v>
      </c>
      <c r="BF966" s="53"/>
      <c r="BG966" s="53"/>
      <c r="BH966" s="53"/>
    </row>
    <row r="967" spans="1:60">
      <c r="A967" s="16">
        <v>116197</v>
      </c>
      <c r="B967" s="16">
        <v>116197</v>
      </c>
      <c r="C967" s="16" t="s">
        <v>841</v>
      </c>
      <c r="D967" s="16" t="s">
        <v>1970</v>
      </c>
      <c r="E967" s="16" t="s">
        <v>1971</v>
      </c>
      <c r="F967" s="20" t="s">
        <v>69</v>
      </c>
      <c r="G967" s="20"/>
      <c r="H967" s="28"/>
      <c r="I967" s="20" t="s">
        <v>62</v>
      </c>
      <c r="J967" s="28" t="s">
        <v>146</v>
      </c>
      <c r="K967" s="28" t="s">
        <v>66</v>
      </c>
      <c r="L967" s="20" t="s">
        <v>86</v>
      </c>
      <c r="M967" s="20"/>
      <c r="N967" s="20"/>
      <c r="O967" s="28" t="s">
        <v>62</v>
      </c>
      <c r="P967" s="20">
        <v>1</v>
      </c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2"/>
      <c r="AN967" s="64" t="s">
        <v>80</v>
      </c>
      <c r="AO967" s="25"/>
      <c r="AP967" s="25"/>
      <c r="AQ967" s="20"/>
      <c r="AR967" s="20"/>
      <c r="AS967" s="20"/>
      <c r="AT967" s="20"/>
      <c r="AU967" s="20"/>
      <c r="AV967" s="25"/>
      <c r="AW967" s="52"/>
      <c r="AX967" s="52" t="s">
        <v>61</v>
      </c>
      <c r="AY967" s="52" t="s">
        <v>61</v>
      </c>
      <c r="AZ967" s="52"/>
      <c r="BA967" s="52" t="s">
        <v>61</v>
      </c>
      <c r="BB967" s="52" t="s">
        <v>61</v>
      </c>
      <c r="BC967" s="52" t="s">
        <v>61</v>
      </c>
      <c r="BD967" s="52" t="s">
        <v>61</v>
      </c>
      <c r="BE967" s="52" t="s">
        <v>61</v>
      </c>
      <c r="BF967" s="52" t="s">
        <v>61</v>
      </c>
      <c r="BG967" s="52" t="s">
        <v>61</v>
      </c>
      <c r="BH967" s="52" t="s">
        <v>61</v>
      </c>
    </row>
    <row r="968" spans="1:60">
      <c r="A968" s="16">
        <v>139458</v>
      </c>
      <c r="B968" s="16">
        <v>139458</v>
      </c>
      <c r="C968" s="16" t="s">
        <v>841</v>
      </c>
      <c r="D968" s="16" t="s">
        <v>1972</v>
      </c>
      <c r="E968" s="16" t="s">
        <v>1971</v>
      </c>
      <c r="F968" s="20" t="s">
        <v>60</v>
      </c>
      <c r="G968" s="20" t="s">
        <v>61</v>
      </c>
      <c r="H968" s="28"/>
      <c r="I968" s="20" t="s">
        <v>62</v>
      </c>
      <c r="J968" s="28" t="s">
        <v>146</v>
      </c>
      <c r="K968" s="28" t="s">
        <v>66</v>
      </c>
      <c r="L968" s="20" t="s">
        <v>86</v>
      </c>
      <c r="M968" s="20"/>
      <c r="N968" s="20"/>
      <c r="O968" s="28" t="s">
        <v>62</v>
      </c>
      <c r="P968" s="20">
        <v>1</v>
      </c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2"/>
      <c r="AN968" s="64" t="s">
        <v>80</v>
      </c>
      <c r="AO968" s="25"/>
      <c r="AP968" s="25"/>
      <c r="AQ968" s="20"/>
      <c r="AR968" s="20"/>
      <c r="AS968" s="20" t="s">
        <v>61</v>
      </c>
      <c r="AT968" s="20"/>
      <c r="AU968" s="20"/>
      <c r="AV968" s="25"/>
      <c r="AW968" s="52"/>
      <c r="AX968" s="52"/>
      <c r="AY968" s="52"/>
      <c r="AZ968" s="52"/>
      <c r="BA968" s="52" t="s">
        <v>61</v>
      </c>
      <c r="BB968" s="52" t="s">
        <v>61</v>
      </c>
      <c r="BC968" s="52"/>
      <c r="BD968" s="52"/>
      <c r="BE968" s="52"/>
      <c r="BF968" s="52"/>
      <c r="BG968" s="52" t="s">
        <v>61</v>
      </c>
      <c r="BH968" s="52"/>
    </row>
    <row r="969" spans="1:60">
      <c r="A969" s="16">
        <v>116198</v>
      </c>
      <c r="B969" s="16">
        <v>116198</v>
      </c>
      <c r="C969" s="16" t="s">
        <v>841</v>
      </c>
      <c r="D969" s="16" t="s">
        <v>1973</v>
      </c>
      <c r="E969" s="16" t="s">
        <v>1974</v>
      </c>
      <c r="F969" s="20" t="s">
        <v>69</v>
      </c>
      <c r="G969" s="20" t="s">
        <v>61</v>
      </c>
      <c r="H969" s="28"/>
      <c r="I969" s="20" t="s">
        <v>62</v>
      </c>
      <c r="J969" s="28" t="s">
        <v>146</v>
      </c>
      <c r="K969" s="28" t="s">
        <v>66</v>
      </c>
      <c r="L969" s="20" t="s">
        <v>86</v>
      </c>
      <c r="M969" s="20"/>
      <c r="N969" s="20"/>
      <c r="O969" s="28" t="s">
        <v>62</v>
      </c>
      <c r="P969" s="20">
        <v>1</v>
      </c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2"/>
      <c r="AN969" s="64" t="s">
        <v>80</v>
      </c>
      <c r="AO969" s="25"/>
      <c r="AP969" s="25"/>
      <c r="AQ969" s="20"/>
      <c r="AR969" s="20"/>
      <c r="AS969" s="20" t="s">
        <v>61</v>
      </c>
      <c r="AT969" s="20"/>
      <c r="AU969" s="20"/>
      <c r="AV969" s="25"/>
      <c r="AW969" s="52"/>
      <c r="AX969" s="52" t="s">
        <v>61</v>
      </c>
      <c r="AY969" s="52" t="s">
        <v>61</v>
      </c>
      <c r="AZ969" s="52" t="s">
        <v>61</v>
      </c>
      <c r="BA969" s="52" t="s">
        <v>61</v>
      </c>
      <c r="BB969" s="52" t="s">
        <v>61</v>
      </c>
      <c r="BC969" s="52"/>
      <c r="BD969" s="52" t="s">
        <v>61</v>
      </c>
      <c r="BE969" s="52"/>
      <c r="BF969" s="52" t="s">
        <v>61</v>
      </c>
      <c r="BG969" s="52" t="s">
        <v>61</v>
      </c>
      <c r="BH969" s="52" t="s">
        <v>61</v>
      </c>
    </row>
    <row r="970" spans="1:60">
      <c r="A970" s="16">
        <v>116202</v>
      </c>
      <c r="B970" s="16">
        <v>116202</v>
      </c>
      <c r="C970" s="16" t="s">
        <v>141</v>
      </c>
      <c r="D970" s="16" t="s">
        <v>1975</v>
      </c>
      <c r="E970" s="16" t="s">
        <v>1976</v>
      </c>
      <c r="F970" s="20" t="s">
        <v>69</v>
      </c>
      <c r="G970" s="20" t="s">
        <v>61</v>
      </c>
      <c r="H970" s="28"/>
      <c r="I970" s="20" t="s">
        <v>62</v>
      </c>
      <c r="J970" s="28" t="s">
        <v>292</v>
      </c>
      <c r="K970" s="28" t="s">
        <v>66</v>
      </c>
      <c r="L970" s="20" t="s">
        <v>74</v>
      </c>
      <c r="M970" s="20"/>
      <c r="N970" s="20"/>
      <c r="O970" s="28" t="s">
        <v>62</v>
      </c>
      <c r="P970" s="20">
        <v>0</v>
      </c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2"/>
      <c r="AN970" s="64" t="s">
        <v>75</v>
      </c>
      <c r="AO970" s="25"/>
      <c r="AP970" s="25"/>
      <c r="AQ970" s="20"/>
      <c r="AR970" s="20"/>
      <c r="AS970" s="20"/>
      <c r="AT970" s="20"/>
      <c r="AU970" s="20"/>
      <c r="AV970" s="25"/>
      <c r="AW970" s="52"/>
      <c r="AX970" s="52"/>
      <c r="AY970" s="52"/>
      <c r="AZ970" s="52"/>
      <c r="BA970" s="52" t="s">
        <v>61</v>
      </c>
      <c r="BB970" s="52"/>
      <c r="BC970" s="52" t="s">
        <v>61</v>
      </c>
      <c r="BD970" s="52"/>
      <c r="BE970" s="52"/>
      <c r="BF970" s="52"/>
      <c r="BG970" s="52"/>
      <c r="BH970" s="52"/>
    </row>
    <row r="971" spans="1:60">
      <c r="A971" s="16">
        <v>116216</v>
      </c>
      <c r="B971" s="16">
        <v>116216</v>
      </c>
      <c r="C971" s="16" t="s">
        <v>58</v>
      </c>
      <c r="D971" s="16" t="s">
        <v>1977</v>
      </c>
      <c r="E971" s="16" t="s">
        <v>1978</v>
      </c>
      <c r="F971" s="20" t="s">
        <v>69</v>
      </c>
      <c r="G971" s="20"/>
      <c r="H971" s="28"/>
      <c r="I971" s="20" t="s">
        <v>62</v>
      </c>
      <c r="J971" s="28" t="s">
        <v>70</v>
      </c>
      <c r="K971" s="28" t="s">
        <v>66</v>
      </c>
      <c r="L971" s="20" t="s">
        <v>86</v>
      </c>
      <c r="M971" s="20"/>
      <c r="N971" s="20"/>
      <c r="O971" s="28" t="s">
        <v>62</v>
      </c>
      <c r="P971" s="20">
        <v>3</v>
      </c>
      <c r="Q971" s="20">
        <v>2</v>
      </c>
      <c r="R971" s="20">
        <v>2</v>
      </c>
      <c r="S971" s="34">
        <v>3</v>
      </c>
      <c r="T971" s="34">
        <v>3</v>
      </c>
      <c r="U971" s="20">
        <v>3</v>
      </c>
      <c r="V971" s="20">
        <v>2</v>
      </c>
      <c r="W971" s="20">
        <v>1</v>
      </c>
      <c r="X971" s="20">
        <v>2</v>
      </c>
      <c r="Y971" s="20">
        <v>4</v>
      </c>
      <c r="Z971" s="20">
        <v>4</v>
      </c>
      <c r="AA971" s="20">
        <v>0</v>
      </c>
      <c r="AB971" s="20">
        <v>0</v>
      </c>
      <c r="AC971" s="20">
        <f>SUM(Q971:AB971)</f>
        <v>26</v>
      </c>
      <c r="AD971" s="20" t="s">
        <v>98</v>
      </c>
      <c r="AE971" s="20" t="s">
        <v>62</v>
      </c>
      <c r="AF971" s="20" t="s">
        <v>62</v>
      </c>
      <c r="AG971" s="20"/>
      <c r="AH971" s="20"/>
      <c r="AI971" s="20" t="s">
        <v>98</v>
      </c>
      <c r="AJ971" s="20" t="s">
        <v>99</v>
      </c>
      <c r="AK971" s="20" t="s">
        <v>99</v>
      </c>
      <c r="AL971" s="20" t="s">
        <v>99</v>
      </c>
      <c r="AM971" s="22" t="s">
        <v>124</v>
      </c>
      <c r="AN971" s="64" t="s">
        <v>102</v>
      </c>
      <c r="AO971" s="25" t="s">
        <v>103</v>
      </c>
      <c r="AP971" s="25">
        <v>1</v>
      </c>
      <c r="AQ971" s="20"/>
      <c r="AR971" s="20"/>
      <c r="AS971" s="20" t="s">
        <v>61</v>
      </c>
      <c r="AT971" s="20"/>
      <c r="AU971" s="20"/>
      <c r="AV971" s="25"/>
      <c r="AW971" s="52" t="s">
        <v>61</v>
      </c>
      <c r="AX971" s="52" t="s">
        <v>61</v>
      </c>
      <c r="AY971" s="52" t="s">
        <v>61</v>
      </c>
      <c r="AZ971" s="52" t="s">
        <v>61</v>
      </c>
      <c r="BA971" s="52" t="s">
        <v>61</v>
      </c>
      <c r="BB971" s="52" t="s">
        <v>61</v>
      </c>
      <c r="BC971" s="52" t="s">
        <v>61</v>
      </c>
      <c r="BD971" s="52" t="s">
        <v>61</v>
      </c>
      <c r="BE971" s="52" t="s">
        <v>61</v>
      </c>
      <c r="BF971" s="52" t="s">
        <v>61</v>
      </c>
      <c r="BG971" s="52" t="s">
        <v>61</v>
      </c>
      <c r="BH971" s="52" t="s">
        <v>61</v>
      </c>
    </row>
    <row r="972" spans="1:60">
      <c r="A972" s="16">
        <v>116263</v>
      </c>
      <c r="B972" s="16">
        <v>116263</v>
      </c>
      <c r="C972" s="16" t="s">
        <v>588</v>
      </c>
      <c r="D972" s="16" t="s">
        <v>1979</v>
      </c>
      <c r="E972" s="16" t="s">
        <v>1980</v>
      </c>
      <c r="F972" s="17" t="s">
        <v>69</v>
      </c>
      <c r="G972" s="17" t="s">
        <v>61</v>
      </c>
      <c r="H972" s="18"/>
      <c r="I972" s="17" t="s">
        <v>62</v>
      </c>
      <c r="J972" s="18" t="s">
        <v>70</v>
      </c>
      <c r="K972" s="18" t="s">
        <v>66</v>
      </c>
      <c r="L972" s="20" t="s">
        <v>65</v>
      </c>
      <c r="M972" s="20"/>
      <c r="N972" s="25"/>
      <c r="O972" s="18" t="s">
        <v>66</v>
      </c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4"/>
      <c r="AN972" s="63"/>
      <c r="AO972" s="25"/>
      <c r="AP972" s="25"/>
      <c r="AQ972" s="21"/>
      <c r="AR972" s="21"/>
      <c r="AS972" s="21"/>
      <c r="AT972" s="21"/>
      <c r="AU972" s="21"/>
      <c r="AV972" s="25"/>
      <c r="AW972" s="52"/>
      <c r="AX972" s="52"/>
      <c r="AY972" s="52"/>
      <c r="AZ972" s="52"/>
      <c r="BA972" s="52"/>
      <c r="BB972" s="52"/>
      <c r="BC972" s="52"/>
      <c r="BD972" s="52"/>
      <c r="BE972" s="52"/>
      <c r="BF972" s="52" t="s">
        <v>61</v>
      </c>
      <c r="BG972" s="52"/>
      <c r="BH972" s="52"/>
    </row>
    <row r="973" spans="1:60">
      <c r="A973" s="16">
        <v>116272</v>
      </c>
      <c r="B973" s="16">
        <v>116272</v>
      </c>
      <c r="C973" s="16" t="s">
        <v>155</v>
      </c>
      <c r="D973" s="16" t="s">
        <v>1981</v>
      </c>
      <c r="E973" s="16" t="s">
        <v>1982</v>
      </c>
      <c r="F973" s="18" t="s">
        <v>69</v>
      </c>
      <c r="G973" s="18" t="s">
        <v>61</v>
      </c>
      <c r="H973" s="18"/>
      <c r="I973" s="17" t="s">
        <v>62</v>
      </c>
      <c r="J973" s="18" t="s">
        <v>782</v>
      </c>
      <c r="K973" s="18" t="s">
        <v>66</v>
      </c>
      <c r="L973" s="20" t="s">
        <v>86</v>
      </c>
      <c r="M973" s="20"/>
      <c r="N973" s="25" t="s">
        <v>61</v>
      </c>
      <c r="O973" s="18" t="s">
        <v>66</v>
      </c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4"/>
      <c r="AN973" s="63"/>
      <c r="AO973" s="25"/>
      <c r="AP973" s="25"/>
      <c r="AQ973" s="21"/>
      <c r="AR973" s="21"/>
      <c r="AS973" s="21"/>
      <c r="AT973" s="21"/>
      <c r="AU973" s="21"/>
      <c r="AV973" s="25"/>
      <c r="AW973" s="52"/>
      <c r="AX973" s="52"/>
      <c r="AY973" s="52"/>
      <c r="AZ973" s="52"/>
      <c r="BA973" s="52"/>
      <c r="BB973" s="52"/>
      <c r="BC973" s="52"/>
      <c r="BD973" s="52"/>
      <c r="BE973" s="52" t="s">
        <v>61</v>
      </c>
      <c r="BF973" s="52" t="s">
        <v>61</v>
      </c>
      <c r="BG973" s="52"/>
      <c r="BH973" s="52"/>
    </row>
    <row r="974" spans="1:60">
      <c r="A974" s="16">
        <v>116289</v>
      </c>
      <c r="B974" s="16">
        <v>116289</v>
      </c>
      <c r="C974" s="16" t="s">
        <v>1269</v>
      </c>
      <c r="D974" s="16" t="s">
        <v>1983</v>
      </c>
      <c r="E974" s="16" t="s">
        <v>1984</v>
      </c>
      <c r="F974" s="20" t="s">
        <v>69</v>
      </c>
      <c r="G974" s="20" t="s">
        <v>61</v>
      </c>
      <c r="H974" s="28"/>
      <c r="I974" s="20" t="s">
        <v>62</v>
      </c>
      <c r="J974" s="28" t="s">
        <v>93</v>
      </c>
      <c r="K974" s="28" t="s">
        <v>66</v>
      </c>
      <c r="L974" s="20" t="s">
        <v>74</v>
      </c>
      <c r="M974" s="20"/>
      <c r="N974" s="20"/>
      <c r="O974" s="28" t="s">
        <v>62</v>
      </c>
      <c r="P974" s="20">
        <v>2</v>
      </c>
      <c r="Q974" s="20">
        <v>2</v>
      </c>
      <c r="R974" s="20">
        <v>2</v>
      </c>
      <c r="S974" s="34">
        <v>3</v>
      </c>
      <c r="T974" s="34">
        <v>3</v>
      </c>
      <c r="U974" s="20">
        <v>3</v>
      </c>
      <c r="V974" s="20">
        <v>2</v>
      </c>
      <c r="W974" s="20">
        <v>2</v>
      </c>
      <c r="X974" s="20">
        <v>4</v>
      </c>
      <c r="Y974" s="20">
        <v>1</v>
      </c>
      <c r="Z974" s="20">
        <v>4</v>
      </c>
      <c r="AA974" s="20">
        <v>3</v>
      </c>
      <c r="AB974" s="20">
        <v>2</v>
      </c>
      <c r="AC974" s="20">
        <f>SUM(Q974:AB974)</f>
        <v>31</v>
      </c>
      <c r="AD974" s="20" t="s">
        <v>100</v>
      </c>
      <c r="AE974" s="20" t="s">
        <v>62</v>
      </c>
      <c r="AF974" s="20" t="s">
        <v>62</v>
      </c>
      <c r="AG974" s="20"/>
      <c r="AH974" s="20"/>
      <c r="AI974" s="20" t="s">
        <v>100</v>
      </c>
      <c r="AJ974" s="20" t="s">
        <v>100</v>
      </c>
      <c r="AK974" s="20" t="s">
        <v>98</v>
      </c>
      <c r="AL974" s="20" t="s">
        <v>98</v>
      </c>
      <c r="AM974" s="22" t="s">
        <v>132</v>
      </c>
      <c r="AN974" s="64" t="s">
        <v>109</v>
      </c>
      <c r="AO974" s="25" t="s">
        <v>117</v>
      </c>
      <c r="AP974" s="25">
        <v>3</v>
      </c>
      <c r="AQ974" s="20"/>
      <c r="AR974" s="20"/>
      <c r="AS974" s="29" t="s">
        <v>110</v>
      </c>
      <c r="AT974" s="29"/>
      <c r="AU974" s="20" t="s">
        <v>111</v>
      </c>
      <c r="AV974" s="25"/>
      <c r="AW974" s="52"/>
      <c r="AX974" s="52" t="s">
        <v>61</v>
      </c>
      <c r="AY974" s="52" t="s">
        <v>61</v>
      </c>
      <c r="AZ974" s="52"/>
      <c r="BA974" s="52" t="s">
        <v>61</v>
      </c>
      <c r="BB974" s="52" t="s">
        <v>61</v>
      </c>
      <c r="BC974" s="52" t="s">
        <v>61</v>
      </c>
      <c r="BD974" s="52" t="s">
        <v>61</v>
      </c>
      <c r="BE974" s="52" t="s">
        <v>61</v>
      </c>
      <c r="BF974" s="52"/>
      <c r="BG974" s="52" t="s">
        <v>61</v>
      </c>
      <c r="BH974" s="52"/>
    </row>
    <row r="975" spans="1:60">
      <c r="A975" s="27">
        <v>139476</v>
      </c>
      <c r="B975" s="27">
        <v>139476</v>
      </c>
      <c r="C975" s="27" t="s">
        <v>158</v>
      </c>
      <c r="D975" s="27" t="s">
        <v>1985</v>
      </c>
      <c r="E975" s="27" t="s">
        <v>1986</v>
      </c>
      <c r="F975" s="20" t="s">
        <v>60</v>
      </c>
      <c r="G975" s="20" t="s">
        <v>61</v>
      </c>
      <c r="H975" s="28"/>
      <c r="I975" s="20" t="s">
        <v>62</v>
      </c>
      <c r="J975" s="28" t="s">
        <v>85</v>
      </c>
      <c r="K975" s="28" t="s">
        <v>66</v>
      </c>
      <c r="L975" s="20" t="s">
        <v>74</v>
      </c>
      <c r="M975" s="20"/>
      <c r="N975" s="20"/>
      <c r="O975" s="28" t="s">
        <v>62</v>
      </c>
      <c r="P975" s="20">
        <v>2</v>
      </c>
      <c r="Q975" s="20">
        <v>0</v>
      </c>
      <c r="R975" s="20">
        <v>0</v>
      </c>
      <c r="S975" s="20">
        <v>3</v>
      </c>
      <c r="T975" s="20">
        <v>3</v>
      </c>
      <c r="U975" s="20">
        <v>3</v>
      </c>
      <c r="V975" s="20">
        <v>2</v>
      </c>
      <c r="W975" s="20">
        <v>2</v>
      </c>
      <c r="X975" s="20">
        <v>2</v>
      </c>
      <c r="Y975" s="20">
        <v>0</v>
      </c>
      <c r="Z975" s="20">
        <v>0</v>
      </c>
      <c r="AA975" s="20">
        <v>0</v>
      </c>
      <c r="AB975" s="20"/>
      <c r="AC975" s="20">
        <f>SUM(Q975:AB975)</f>
        <v>15</v>
      </c>
      <c r="AD975" s="20" t="s">
        <v>99</v>
      </c>
      <c r="AE975" s="20" t="s">
        <v>62</v>
      </c>
      <c r="AF975" s="20" t="s">
        <v>62</v>
      </c>
      <c r="AG975" s="20"/>
      <c r="AH975" s="20"/>
      <c r="AI975" s="20" t="s">
        <v>98</v>
      </c>
      <c r="AJ975" s="20" t="s">
        <v>98</v>
      </c>
      <c r="AK975" s="20" t="s">
        <v>99</v>
      </c>
      <c r="AL975" s="20" t="s">
        <v>99</v>
      </c>
      <c r="AM975" s="22" t="s">
        <v>101</v>
      </c>
      <c r="AN975" s="67" t="s">
        <v>102</v>
      </c>
      <c r="AO975" s="25" t="s">
        <v>117</v>
      </c>
      <c r="AP975" s="25">
        <v>1</v>
      </c>
      <c r="AQ975" s="20"/>
      <c r="AR975" s="20"/>
      <c r="AS975" s="20"/>
      <c r="AT975" s="20"/>
      <c r="AU975" s="20"/>
      <c r="AV975" s="25"/>
      <c r="AW975" s="53"/>
      <c r="AX975" s="53"/>
      <c r="AY975" s="53" t="s">
        <v>61</v>
      </c>
      <c r="AZ975" s="53" t="s">
        <v>61</v>
      </c>
      <c r="BA975" s="53"/>
      <c r="BB975" s="53" t="s">
        <v>61</v>
      </c>
      <c r="BC975" s="53"/>
      <c r="BD975" s="53"/>
      <c r="BE975" s="53"/>
      <c r="BF975" s="53"/>
      <c r="BG975" s="53"/>
      <c r="BH975" s="53"/>
    </row>
    <row r="976" spans="1:60">
      <c r="A976" s="27">
        <v>532918</v>
      </c>
      <c r="B976" s="27">
        <v>532918</v>
      </c>
      <c r="C976" s="27" t="s">
        <v>105</v>
      </c>
      <c r="D976" s="27" t="s">
        <v>1987</v>
      </c>
      <c r="E976" s="27" t="s">
        <v>1988</v>
      </c>
      <c r="F976" s="17" t="s">
        <v>1989</v>
      </c>
      <c r="G976" s="26"/>
      <c r="H976" s="26"/>
      <c r="I976" s="25" t="s">
        <v>66</v>
      </c>
      <c r="J976" s="25" t="s">
        <v>93</v>
      </c>
      <c r="K976" s="25" t="s">
        <v>66</v>
      </c>
      <c r="L976" s="25"/>
      <c r="M976" s="25"/>
      <c r="N976" s="25"/>
      <c r="O976" s="25" t="s">
        <v>62</v>
      </c>
      <c r="P976" s="25">
        <v>6</v>
      </c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6"/>
      <c r="AN976" s="71" t="s">
        <v>119</v>
      </c>
      <c r="AO976" s="25" t="s">
        <v>120</v>
      </c>
      <c r="AP976" s="25"/>
      <c r="AQ976" s="25" t="s">
        <v>62</v>
      </c>
      <c r="AR976" s="25"/>
      <c r="AS976" s="25"/>
      <c r="AT976" s="25"/>
      <c r="AU976" s="25"/>
      <c r="AV976" s="25"/>
      <c r="AW976" s="53"/>
      <c r="AX976" s="53"/>
      <c r="AY976" s="53"/>
      <c r="AZ976" s="53"/>
      <c r="BA976" s="53"/>
      <c r="BB976" s="53"/>
      <c r="BC976" s="53"/>
      <c r="BD976" s="53"/>
      <c r="BE976" s="53"/>
      <c r="BF976" s="53"/>
      <c r="BG976" s="53"/>
      <c r="BH976" s="53"/>
    </row>
    <row r="977" spans="1:60">
      <c r="A977" s="27">
        <v>116426</v>
      </c>
      <c r="B977" s="27">
        <v>116426</v>
      </c>
      <c r="C977" s="27" t="s">
        <v>185</v>
      </c>
      <c r="D977" s="27" t="s">
        <v>1990</v>
      </c>
      <c r="E977" s="27" t="s">
        <v>1991</v>
      </c>
      <c r="F977" s="17" t="s">
        <v>69</v>
      </c>
      <c r="G977" s="17"/>
      <c r="H977" s="18"/>
      <c r="I977" s="17" t="s">
        <v>62</v>
      </c>
      <c r="J977" s="18" t="s">
        <v>146</v>
      </c>
      <c r="K977" s="18" t="s">
        <v>66</v>
      </c>
      <c r="L977" s="20"/>
      <c r="M977" s="20"/>
      <c r="N977" s="25" t="s">
        <v>61</v>
      </c>
      <c r="O977" s="18" t="s">
        <v>66</v>
      </c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4"/>
      <c r="AN977" s="63"/>
      <c r="AO977" s="25"/>
      <c r="AP977" s="25"/>
      <c r="AQ977" s="21"/>
      <c r="AR977" s="21"/>
      <c r="AS977" s="21"/>
      <c r="AT977" s="21"/>
      <c r="AU977" s="21"/>
      <c r="AV977" s="25"/>
      <c r="AW977" s="53"/>
      <c r="AX977" s="53"/>
      <c r="AY977" s="53"/>
      <c r="AZ977" s="53"/>
      <c r="BA977" s="53"/>
      <c r="BB977" s="53"/>
      <c r="BC977" s="53" t="s">
        <v>61</v>
      </c>
      <c r="BD977" s="53"/>
      <c r="BE977" s="53"/>
      <c r="BF977" s="53"/>
      <c r="BG977" s="53"/>
      <c r="BH977" s="53"/>
    </row>
    <row r="978" spans="1:60">
      <c r="A978" s="27">
        <v>447462</v>
      </c>
      <c r="B978" s="27">
        <v>447462</v>
      </c>
      <c r="C978" s="27" t="s">
        <v>1299</v>
      </c>
      <c r="D978" s="27" t="s">
        <v>1992</v>
      </c>
      <c r="E978" s="27" t="s">
        <v>1993</v>
      </c>
      <c r="F978" s="17" t="s">
        <v>69</v>
      </c>
      <c r="G978" s="17"/>
      <c r="H978" s="18"/>
      <c r="I978" s="17" t="s">
        <v>62</v>
      </c>
      <c r="J978" s="18" t="s">
        <v>85</v>
      </c>
      <c r="K978" s="18" t="s">
        <v>66</v>
      </c>
      <c r="L978" s="20"/>
      <c r="M978" s="20"/>
      <c r="N978" s="25"/>
      <c r="O978" s="18" t="s">
        <v>66</v>
      </c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4"/>
      <c r="AN978" s="63"/>
      <c r="AO978" s="25"/>
      <c r="AP978" s="25"/>
      <c r="AQ978" s="21"/>
      <c r="AR978" s="21"/>
      <c r="AS978" s="21"/>
      <c r="AT978" s="21"/>
      <c r="AU978" s="21"/>
      <c r="AV978" s="25"/>
      <c r="AW978" s="53"/>
      <c r="AX978" s="53"/>
      <c r="AY978" s="53"/>
      <c r="AZ978" s="53"/>
      <c r="BA978" s="53" t="s">
        <v>61</v>
      </c>
      <c r="BB978" s="53" t="s">
        <v>61</v>
      </c>
      <c r="BC978" s="53"/>
      <c r="BD978" s="53" t="s">
        <v>61</v>
      </c>
      <c r="BE978" s="53"/>
      <c r="BF978" s="53"/>
      <c r="BG978" s="53"/>
      <c r="BH978" s="53"/>
    </row>
    <row r="979" spans="1:60">
      <c r="A979" s="16">
        <v>446661</v>
      </c>
      <c r="B979" s="16">
        <v>446661</v>
      </c>
      <c r="C979" s="16" t="s">
        <v>174</v>
      </c>
      <c r="D979" s="16" t="s">
        <v>1994</v>
      </c>
      <c r="E979" s="16"/>
      <c r="F979" s="20" t="s">
        <v>69</v>
      </c>
      <c r="G979" s="20"/>
      <c r="H979" s="28"/>
      <c r="I979" s="20" t="s">
        <v>62</v>
      </c>
      <c r="J979" s="28" t="s">
        <v>93</v>
      </c>
      <c r="K979" s="28" t="s">
        <v>66</v>
      </c>
      <c r="L979" s="20" t="s">
        <v>74</v>
      </c>
      <c r="M979" s="20"/>
      <c r="N979" s="20"/>
      <c r="O979" s="28" t="s">
        <v>62</v>
      </c>
      <c r="P979" s="20">
        <v>0</v>
      </c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2"/>
      <c r="AN979" s="64" t="s">
        <v>75</v>
      </c>
      <c r="AO979" s="25"/>
      <c r="AP979" s="25"/>
      <c r="AQ979" s="20"/>
      <c r="AR979" s="20"/>
      <c r="AS979" s="20"/>
      <c r="AT979" s="20"/>
      <c r="AU979" s="20"/>
      <c r="AV979" s="25"/>
      <c r="AW979" s="52"/>
      <c r="AX979" s="52" t="s">
        <v>61</v>
      </c>
      <c r="AY979" s="52"/>
      <c r="AZ979" s="52"/>
      <c r="BA979" s="52"/>
      <c r="BB979" s="52"/>
      <c r="BC979" s="52"/>
      <c r="BD979" s="52"/>
      <c r="BE979" s="52"/>
      <c r="BF979" s="52"/>
      <c r="BG979" s="52"/>
      <c r="BH979" s="52"/>
    </row>
    <row r="980" spans="1:60">
      <c r="A980" s="27">
        <v>116485</v>
      </c>
      <c r="B980" s="27">
        <v>116485</v>
      </c>
      <c r="C980" s="27" t="s">
        <v>174</v>
      </c>
      <c r="D980" s="27" t="s">
        <v>1995</v>
      </c>
      <c r="E980" s="27" t="s">
        <v>1996</v>
      </c>
      <c r="F980" s="20" t="s">
        <v>69</v>
      </c>
      <c r="G980" s="20" t="s">
        <v>61</v>
      </c>
      <c r="H980" s="28"/>
      <c r="I980" s="20" t="s">
        <v>62</v>
      </c>
      <c r="J980" s="28" t="s">
        <v>73</v>
      </c>
      <c r="K980" s="28" t="s">
        <v>66</v>
      </c>
      <c r="L980" s="20" t="s">
        <v>74</v>
      </c>
      <c r="M980" s="20"/>
      <c r="N980" s="20"/>
      <c r="O980" s="28" t="s">
        <v>62</v>
      </c>
      <c r="P980" s="20">
        <v>2</v>
      </c>
      <c r="Q980" s="20">
        <v>2</v>
      </c>
      <c r="R980" s="20">
        <v>0</v>
      </c>
      <c r="S980" s="34">
        <v>3</v>
      </c>
      <c r="T980" s="34">
        <v>3</v>
      </c>
      <c r="U980" s="20">
        <v>3</v>
      </c>
      <c r="V980" s="20">
        <v>2</v>
      </c>
      <c r="W980" s="20">
        <v>3</v>
      </c>
      <c r="X980" s="20">
        <v>2</v>
      </c>
      <c r="Y980" s="20">
        <v>4</v>
      </c>
      <c r="Z980" s="20">
        <v>4</v>
      </c>
      <c r="AA980" s="20">
        <v>3</v>
      </c>
      <c r="AB980" s="20">
        <v>2</v>
      </c>
      <c r="AC980" s="20">
        <f>SUM(Q980:AB980)</f>
        <v>31</v>
      </c>
      <c r="AD980" s="20" t="s">
        <v>100</v>
      </c>
      <c r="AE980" s="20" t="s">
        <v>62</v>
      </c>
      <c r="AF980" s="20" t="s">
        <v>62</v>
      </c>
      <c r="AG980" s="20"/>
      <c r="AH980" s="20"/>
      <c r="AI980" s="20" t="s">
        <v>100</v>
      </c>
      <c r="AJ980" s="20" t="s">
        <v>98</v>
      </c>
      <c r="AK980" s="20" t="s">
        <v>99</v>
      </c>
      <c r="AL980" s="20" t="s">
        <v>99</v>
      </c>
      <c r="AM980" s="33" t="s">
        <v>101</v>
      </c>
      <c r="AN980" s="64" t="s">
        <v>109</v>
      </c>
      <c r="AO980" s="25" t="s">
        <v>103</v>
      </c>
      <c r="AP980" s="25">
        <v>2</v>
      </c>
      <c r="AQ980" s="20"/>
      <c r="AR980" s="20"/>
      <c r="AS980" s="20" t="s">
        <v>104</v>
      </c>
      <c r="AT980" s="29" t="s">
        <v>110</v>
      </c>
      <c r="AU980" s="20"/>
      <c r="AV980" s="25"/>
      <c r="AW980" s="53" t="s">
        <v>61</v>
      </c>
      <c r="AX980" s="53" t="s">
        <v>61</v>
      </c>
      <c r="AY980" s="53" t="s">
        <v>61</v>
      </c>
      <c r="AZ980" s="53" t="s">
        <v>61</v>
      </c>
      <c r="BA980" s="53" t="s">
        <v>61</v>
      </c>
      <c r="BB980" s="53" t="s">
        <v>61</v>
      </c>
      <c r="BC980" s="53" t="s">
        <v>61</v>
      </c>
      <c r="BD980" s="53" t="s">
        <v>61</v>
      </c>
      <c r="BE980" s="53" t="s">
        <v>61</v>
      </c>
      <c r="BF980" s="53" t="s">
        <v>61</v>
      </c>
      <c r="BG980" s="53" t="s">
        <v>61</v>
      </c>
      <c r="BH980" s="53" t="s">
        <v>61</v>
      </c>
    </row>
    <row r="981" spans="1:60">
      <c r="A981" s="16">
        <v>116531</v>
      </c>
      <c r="B981" s="16">
        <v>116531</v>
      </c>
      <c r="C981" s="16" t="s">
        <v>645</v>
      </c>
      <c r="D981" s="16" t="s">
        <v>1997</v>
      </c>
      <c r="E981" s="16" t="s">
        <v>1998</v>
      </c>
      <c r="F981" s="20" t="s">
        <v>69</v>
      </c>
      <c r="G981" s="20" t="s">
        <v>61</v>
      </c>
      <c r="H981" s="28"/>
      <c r="I981" s="20" t="s">
        <v>62</v>
      </c>
      <c r="J981" s="28" t="s">
        <v>1483</v>
      </c>
      <c r="K981" s="28" t="s">
        <v>66</v>
      </c>
      <c r="L981" s="20" t="s">
        <v>74</v>
      </c>
      <c r="M981" s="20"/>
      <c r="N981" s="20"/>
      <c r="O981" s="28" t="s">
        <v>62</v>
      </c>
      <c r="P981" s="20">
        <v>1</v>
      </c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2"/>
      <c r="AN981" s="64" t="s">
        <v>80</v>
      </c>
      <c r="AO981" s="25"/>
      <c r="AP981" s="25"/>
      <c r="AQ981" s="20"/>
      <c r="AR981" s="20"/>
      <c r="AS981" s="20"/>
      <c r="AT981" s="20"/>
      <c r="AU981" s="20"/>
      <c r="AV981" s="25"/>
      <c r="AW981" s="52"/>
      <c r="AX981" s="52" t="s">
        <v>61</v>
      </c>
      <c r="AY981" s="52"/>
      <c r="AZ981" s="52" t="s">
        <v>61</v>
      </c>
      <c r="BA981" s="52"/>
      <c r="BB981" s="52"/>
      <c r="BC981" s="52"/>
      <c r="BD981" s="52"/>
      <c r="BE981" s="52" t="s">
        <v>61</v>
      </c>
      <c r="BF981" s="52"/>
      <c r="BG981" s="52"/>
      <c r="BH981" s="52"/>
    </row>
    <row r="982" spans="1:60">
      <c r="A982" s="27">
        <v>620382</v>
      </c>
      <c r="B982" s="27">
        <v>620382</v>
      </c>
      <c r="C982" s="27" t="s">
        <v>174</v>
      </c>
      <c r="D982" s="27" t="s">
        <v>1999</v>
      </c>
      <c r="E982" s="27"/>
      <c r="F982" s="20" t="s">
        <v>60</v>
      </c>
      <c r="G982" s="20" t="s">
        <v>61</v>
      </c>
      <c r="H982" s="28"/>
      <c r="I982" s="20" t="s">
        <v>62</v>
      </c>
      <c r="J982" s="28" t="s">
        <v>165</v>
      </c>
      <c r="K982" s="28" t="s">
        <v>66</v>
      </c>
      <c r="L982" s="20" t="s">
        <v>86</v>
      </c>
      <c r="M982" s="20"/>
      <c r="N982" s="20"/>
      <c r="O982" s="28" t="s">
        <v>62</v>
      </c>
      <c r="P982" s="20">
        <v>1</v>
      </c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2"/>
      <c r="AN982" s="64" t="s">
        <v>80</v>
      </c>
      <c r="AO982" s="25"/>
      <c r="AP982" s="25"/>
      <c r="AQ982" s="20"/>
      <c r="AR982" s="20"/>
      <c r="AS982" s="20"/>
      <c r="AT982" s="20"/>
      <c r="AU982" s="20"/>
      <c r="AV982" s="25"/>
      <c r="AW982" s="53"/>
      <c r="AX982" s="53" t="s">
        <v>61</v>
      </c>
      <c r="AY982" s="53" t="s">
        <v>61</v>
      </c>
      <c r="AZ982" s="53" t="s">
        <v>61</v>
      </c>
      <c r="BA982" s="53" t="s">
        <v>61</v>
      </c>
      <c r="BB982" s="53" t="s">
        <v>61</v>
      </c>
      <c r="BC982" s="53" t="s">
        <v>61</v>
      </c>
      <c r="BD982" s="53"/>
      <c r="BE982" s="53"/>
      <c r="BF982" s="53"/>
      <c r="BG982" s="53"/>
      <c r="BH982" s="53" t="s">
        <v>61</v>
      </c>
    </row>
    <row r="983" spans="1:60">
      <c r="A983" s="27">
        <v>116669</v>
      </c>
      <c r="B983" s="27">
        <v>116669</v>
      </c>
      <c r="C983" s="27" t="s">
        <v>507</v>
      </c>
      <c r="D983" s="27" t="s">
        <v>2000</v>
      </c>
      <c r="E983" s="27" t="s">
        <v>2001</v>
      </c>
      <c r="F983" s="17" t="s">
        <v>69</v>
      </c>
      <c r="G983" s="17" t="s">
        <v>61</v>
      </c>
      <c r="H983" s="18"/>
      <c r="I983" s="17" t="s">
        <v>62</v>
      </c>
      <c r="J983" s="18" t="s">
        <v>2002</v>
      </c>
      <c r="K983" s="18" t="s">
        <v>66</v>
      </c>
      <c r="L983" s="20"/>
      <c r="M983" s="20"/>
      <c r="N983" s="25"/>
      <c r="O983" s="18" t="s">
        <v>66</v>
      </c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4"/>
      <c r="AN983" s="63"/>
      <c r="AO983" s="25"/>
      <c r="AP983" s="25"/>
      <c r="AQ983" s="21"/>
      <c r="AR983" s="21"/>
      <c r="AS983" s="21"/>
      <c r="AT983" s="21"/>
      <c r="AU983" s="21"/>
      <c r="AV983" s="25"/>
      <c r="AW983" s="53"/>
      <c r="AX983" s="53"/>
      <c r="AY983" s="53"/>
      <c r="AZ983" s="53"/>
      <c r="BA983" s="53"/>
      <c r="BB983" s="53" t="s">
        <v>61</v>
      </c>
      <c r="BC983" s="53"/>
      <c r="BD983" s="53"/>
      <c r="BE983" s="53"/>
      <c r="BF983" s="53"/>
      <c r="BG983" s="53"/>
      <c r="BH983" s="53"/>
    </row>
    <row r="984" spans="1:60">
      <c r="A984" s="27">
        <v>116670</v>
      </c>
      <c r="B984" s="27">
        <v>116670</v>
      </c>
      <c r="C984" s="27" t="s">
        <v>507</v>
      </c>
      <c r="D984" s="27" t="s">
        <v>2003</v>
      </c>
      <c r="E984" s="27" t="s">
        <v>2004</v>
      </c>
      <c r="F984" s="20" t="s">
        <v>69</v>
      </c>
      <c r="G984" s="20" t="s">
        <v>61</v>
      </c>
      <c r="H984" s="28"/>
      <c r="I984" s="20" t="s">
        <v>62</v>
      </c>
      <c r="J984" s="28" t="s">
        <v>146</v>
      </c>
      <c r="K984" s="28" t="s">
        <v>66</v>
      </c>
      <c r="L984" s="20" t="s">
        <v>86</v>
      </c>
      <c r="M984" s="20"/>
      <c r="N984" s="20"/>
      <c r="O984" s="28" t="s">
        <v>62</v>
      </c>
      <c r="P984" s="20">
        <v>1</v>
      </c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2"/>
      <c r="AN984" s="64" t="s">
        <v>80</v>
      </c>
      <c r="AO984" s="25"/>
      <c r="AP984" s="25"/>
      <c r="AQ984" s="20"/>
      <c r="AR984" s="20"/>
      <c r="AS984" s="20"/>
      <c r="AT984" s="20"/>
      <c r="AU984" s="20"/>
      <c r="AV984" s="25"/>
      <c r="AW984" s="53" t="s">
        <v>61</v>
      </c>
      <c r="AX984" s="53" t="s">
        <v>61</v>
      </c>
      <c r="AY984" s="53"/>
      <c r="AZ984" s="53" t="s">
        <v>61</v>
      </c>
      <c r="BA984" s="53" t="s">
        <v>61</v>
      </c>
      <c r="BB984" s="53" t="s">
        <v>61</v>
      </c>
      <c r="BC984" s="53" t="s">
        <v>61</v>
      </c>
      <c r="BD984" s="53" t="s">
        <v>61</v>
      </c>
      <c r="BE984" s="53" t="s">
        <v>61</v>
      </c>
      <c r="BF984" s="53" t="s">
        <v>61</v>
      </c>
      <c r="BG984" s="53" t="s">
        <v>61</v>
      </c>
      <c r="BH984" s="53" t="s">
        <v>61</v>
      </c>
    </row>
    <row r="985" spans="1:60">
      <c r="A985" s="27">
        <v>159897</v>
      </c>
      <c r="B985" s="27">
        <v>159897</v>
      </c>
      <c r="C985" s="27" t="s">
        <v>507</v>
      </c>
      <c r="D985" s="27" t="s">
        <v>2005</v>
      </c>
      <c r="E985" s="27" t="s">
        <v>2006</v>
      </c>
      <c r="F985" s="17" t="s">
        <v>69</v>
      </c>
      <c r="G985" s="17" t="s">
        <v>61</v>
      </c>
      <c r="H985" s="18"/>
      <c r="I985" s="17" t="s">
        <v>62</v>
      </c>
      <c r="J985" s="18" t="s">
        <v>70</v>
      </c>
      <c r="K985" s="18" t="s">
        <v>66</v>
      </c>
      <c r="L985" s="20" t="s">
        <v>65</v>
      </c>
      <c r="M985" s="20"/>
      <c r="N985" s="25"/>
      <c r="O985" s="18" t="s">
        <v>66</v>
      </c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4"/>
      <c r="AN985" s="63"/>
      <c r="AO985" s="25"/>
      <c r="AP985" s="25"/>
      <c r="AQ985" s="21"/>
      <c r="AR985" s="21"/>
      <c r="AS985" s="21"/>
      <c r="AT985" s="21"/>
      <c r="AU985" s="21"/>
      <c r="AV985" s="25"/>
      <c r="AW985" s="53"/>
      <c r="AX985" s="53"/>
      <c r="AY985" s="53" t="s">
        <v>61</v>
      </c>
      <c r="AZ985" s="53" t="s">
        <v>61</v>
      </c>
      <c r="BA985" s="53"/>
      <c r="BB985" s="53" t="s">
        <v>61</v>
      </c>
      <c r="BC985" s="53"/>
      <c r="BD985" s="53"/>
      <c r="BE985" s="53"/>
      <c r="BF985" s="53"/>
      <c r="BG985" s="53"/>
      <c r="BH985" s="53" t="s">
        <v>61</v>
      </c>
    </row>
    <row r="986" spans="1:60">
      <c r="A986" s="27">
        <v>161392</v>
      </c>
      <c r="B986" s="27">
        <v>161392</v>
      </c>
      <c r="C986" s="27" t="s">
        <v>507</v>
      </c>
      <c r="D986" s="27" t="s">
        <v>2007</v>
      </c>
      <c r="E986" s="27"/>
      <c r="F986" s="17" t="s">
        <v>69</v>
      </c>
      <c r="G986" s="17" t="s">
        <v>61</v>
      </c>
      <c r="H986" s="18"/>
      <c r="I986" s="17" t="s">
        <v>62</v>
      </c>
      <c r="J986" s="18" t="s">
        <v>70</v>
      </c>
      <c r="K986" s="18" t="s">
        <v>66</v>
      </c>
      <c r="L986" s="20"/>
      <c r="M986" s="20"/>
      <c r="N986" s="25"/>
      <c r="O986" s="18" t="s">
        <v>66</v>
      </c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4"/>
      <c r="AN986" s="63"/>
      <c r="AO986" s="25"/>
      <c r="AP986" s="25"/>
      <c r="AQ986" s="21"/>
      <c r="AR986" s="21"/>
      <c r="AS986" s="21"/>
      <c r="AT986" s="21"/>
      <c r="AU986" s="21"/>
      <c r="AV986" s="25"/>
      <c r="AW986" s="53"/>
      <c r="AX986" s="53"/>
      <c r="AY986" s="53"/>
      <c r="AZ986" s="53"/>
      <c r="BA986" s="53"/>
      <c r="BB986" s="53" t="s">
        <v>61</v>
      </c>
      <c r="BC986" s="53"/>
      <c r="BD986" s="53"/>
      <c r="BE986" s="53"/>
      <c r="BF986" s="53"/>
      <c r="BG986" s="53"/>
      <c r="BH986" s="53"/>
    </row>
    <row r="987" spans="1:60">
      <c r="A987" s="16">
        <v>717441</v>
      </c>
      <c r="B987" s="16">
        <v>717441</v>
      </c>
      <c r="C987" s="16" t="s">
        <v>507</v>
      </c>
      <c r="D987" s="16" t="s">
        <v>2008</v>
      </c>
      <c r="E987" s="16"/>
      <c r="F987" s="28" t="s">
        <v>69</v>
      </c>
      <c r="G987" s="28" t="s">
        <v>61</v>
      </c>
      <c r="H987" s="28"/>
      <c r="I987" s="20" t="s">
        <v>62</v>
      </c>
      <c r="J987" s="28" t="s">
        <v>70</v>
      </c>
      <c r="K987" s="28" t="s">
        <v>66</v>
      </c>
      <c r="L987" s="20" t="s">
        <v>74</v>
      </c>
      <c r="M987" s="20"/>
      <c r="N987" s="20"/>
      <c r="O987" s="28" t="s">
        <v>62</v>
      </c>
      <c r="P987" s="20">
        <v>0</v>
      </c>
      <c r="Q987" s="20"/>
      <c r="R987" s="20"/>
      <c r="S987" s="34"/>
      <c r="T987" s="34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33"/>
      <c r="AN987" s="64" t="s">
        <v>75</v>
      </c>
      <c r="AO987" s="25" t="s">
        <v>117</v>
      </c>
      <c r="AP987" s="25"/>
      <c r="AQ987" s="20"/>
      <c r="AR987" s="20"/>
      <c r="AS987" s="20"/>
      <c r="AT987" s="20"/>
      <c r="AU987" s="20"/>
      <c r="AV987" s="25" t="s">
        <v>61</v>
      </c>
      <c r="AW987" s="52"/>
      <c r="AX987" s="52"/>
      <c r="AY987" s="52"/>
      <c r="AZ987" s="52"/>
      <c r="BA987" s="52"/>
      <c r="BB987" s="52" t="s">
        <v>61</v>
      </c>
      <c r="BC987" s="52" t="s">
        <v>61</v>
      </c>
      <c r="BD987" s="52"/>
      <c r="BE987" s="52"/>
      <c r="BF987" s="52"/>
      <c r="BG987" s="52"/>
      <c r="BH987" s="52"/>
    </row>
    <row r="988" spans="1:60">
      <c r="A988" s="16">
        <v>116740</v>
      </c>
      <c r="B988" s="16">
        <v>116740</v>
      </c>
      <c r="C988" s="16" t="s">
        <v>507</v>
      </c>
      <c r="D988" s="16" t="s">
        <v>2009</v>
      </c>
      <c r="E988" s="16" t="s">
        <v>2010</v>
      </c>
      <c r="F988" s="20" t="s">
        <v>69</v>
      </c>
      <c r="G988" s="20" t="s">
        <v>61</v>
      </c>
      <c r="H988" s="28"/>
      <c r="I988" s="20" t="s">
        <v>62</v>
      </c>
      <c r="J988" s="28" t="s">
        <v>70</v>
      </c>
      <c r="K988" s="28" t="s">
        <v>66</v>
      </c>
      <c r="L988" s="20" t="s">
        <v>86</v>
      </c>
      <c r="M988" s="20"/>
      <c r="N988" s="20"/>
      <c r="O988" s="28" t="s">
        <v>62</v>
      </c>
      <c r="P988" s="20">
        <v>4</v>
      </c>
      <c r="Q988" s="20">
        <v>2</v>
      </c>
      <c r="R988" s="20">
        <v>2</v>
      </c>
      <c r="S988" s="34">
        <v>3</v>
      </c>
      <c r="T988" s="34">
        <v>3</v>
      </c>
      <c r="U988" s="20">
        <v>3</v>
      </c>
      <c r="V988" s="20">
        <v>2</v>
      </c>
      <c r="W988" s="20">
        <v>2</v>
      </c>
      <c r="X988" s="20">
        <v>2</v>
      </c>
      <c r="Y988" s="20">
        <v>4</v>
      </c>
      <c r="Z988" s="20">
        <v>4</v>
      </c>
      <c r="AA988" s="20">
        <v>3</v>
      </c>
      <c r="AB988" s="20">
        <v>0</v>
      </c>
      <c r="AC988" s="20">
        <f>SUM(Q988:AB988)</f>
        <v>30</v>
      </c>
      <c r="AD988" s="20" t="s">
        <v>100</v>
      </c>
      <c r="AE988" s="20" t="s">
        <v>62</v>
      </c>
      <c r="AF988" s="20" t="s">
        <v>62</v>
      </c>
      <c r="AG988" s="20"/>
      <c r="AH988" s="20"/>
      <c r="AI988" s="20" t="s">
        <v>98</v>
      </c>
      <c r="AJ988" s="20" t="s">
        <v>98</v>
      </c>
      <c r="AK988" s="20" t="s">
        <v>99</v>
      </c>
      <c r="AL988" s="20" t="s">
        <v>99</v>
      </c>
      <c r="AM988" s="33" t="s">
        <v>101</v>
      </c>
      <c r="AN988" s="64" t="s">
        <v>109</v>
      </c>
      <c r="AO988" s="25" t="s">
        <v>117</v>
      </c>
      <c r="AP988" s="25">
        <v>2</v>
      </c>
      <c r="AQ988" s="20"/>
      <c r="AR988" s="20"/>
      <c r="AS988" s="20" t="s">
        <v>61</v>
      </c>
      <c r="AT988" s="20"/>
      <c r="AU988" s="20"/>
      <c r="AV988" s="25" t="s">
        <v>61</v>
      </c>
      <c r="AW988" s="52"/>
      <c r="AX988" s="52"/>
      <c r="AY988" s="52" t="s">
        <v>61</v>
      </c>
      <c r="AZ988" s="52" t="s">
        <v>61</v>
      </c>
      <c r="BA988" s="52" t="s">
        <v>61</v>
      </c>
      <c r="BB988" s="52" t="s">
        <v>61</v>
      </c>
      <c r="BC988" s="52" t="s">
        <v>61</v>
      </c>
      <c r="BD988" s="52" t="s">
        <v>61</v>
      </c>
      <c r="BE988" s="52" t="s">
        <v>61</v>
      </c>
      <c r="BF988" s="52"/>
      <c r="BG988" s="52" t="s">
        <v>61</v>
      </c>
      <c r="BH988" s="52" t="s">
        <v>61</v>
      </c>
    </row>
    <row r="989" spans="1:60">
      <c r="A989" s="16">
        <v>116762</v>
      </c>
      <c r="B989" s="16">
        <v>116762</v>
      </c>
      <c r="C989" s="16" t="s">
        <v>507</v>
      </c>
      <c r="D989" s="16" t="s">
        <v>2011</v>
      </c>
      <c r="E989" s="16" t="s">
        <v>2012</v>
      </c>
      <c r="F989" s="20" t="s">
        <v>69</v>
      </c>
      <c r="G989" s="20" t="s">
        <v>61</v>
      </c>
      <c r="H989" s="28"/>
      <c r="I989" s="20" t="s">
        <v>62</v>
      </c>
      <c r="J989" s="28" t="s">
        <v>70</v>
      </c>
      <c r="K989" s="28" t="s">
        <v>66</v>
      </c>
      <c r="L989" s="20" t="s">
        <v>74</v>
      </c>
      <c r="M989" s="20"/>
      <c r="N989" s="20"/>
      <c r="O989" s="28" t="s">
        <v>62</v>
      </c>
      <c r="P989" s="20">
        <v>5</v>
      </c>
      <c r="Q989" s="20">
        <v>2</v>
      </c>
      <c r="R989" s="20">
        <v>2</v>
      </c>
      <c r="S989" s="34">
        <v>3</v>
      </c>
      <c r="T989" s="34">
        <v>3</v>
      </c>
      <c r="U989" s="20">
        <v>3</v>
      </c>
      <c r="V989" s="20">
        <v>2</v>
      </c>
      <c r="W989" s="20">
        <v>3</v>
      </c>
      <c r="X989" s="20">
        <v>2</v>
      </c>
      <c r="Y989" s="20">
        <v>4</v>
      </c>
      <c r="Z989" s="20">
        <v>4</v>
      </c>
      <c r="AA989" s="20">
        <v>3</v>
      </c>
      <c r="AB989" s="20">
        <v>2</v>
      </c>
      <c r="AC989" s="20">
        <f>SUM(Q989:AB989)</f>
        <v>33</v>
      </c>
      <c r="AD989" s="20" t="s">
        <v>100</v>
      </c>
      <c r="AE989" s="20" t="s">
        <v>62</v>
      </c>
      <c r="AF989" s="20" t="s">
        <v>62</v>
      </c>
      <c r="AG989" s="20"/>
      <c r="AH989" s="20"/>
      <c r="AI989" s="20" t="s">
        <v>100</v>
      </c>
      <c r="AJ989" s="20" t="s">
        <v>100</v>
      </c>
      <c r="AK989" s="20" t="s">
        <v>98</v>
      </c>
      <c r="AL989" s="20" t="s">
        <v>99</v>
      </c>
      <c r="AM989" s="22" t="s">
        <v>132</v>
      </c>
      <c r="AN989" s="64" t="s">
        <v>109</v>
      </c>
      <c r="AO989" s="25" t="s">
        <v>103</v>
      </c>
      <c r="AP989" s="25">
        <v>3</v>
      </c>
      <c r="AQ989" s="20"/>
      <c r="AR989" s="20"/>
      <c r="AS989" s="20" t="s">
        <v>104</v>
      </c>
      <c r="AT989" s="29" t="s">
        <v>110</v>
      </c>
      <c r="AU989" s="20" t="s">
        <v>104</v>
      </c>
      <c r="AV989" s="25"/>
      <c r="AW989" s="52" t="s">
        <v>61</v>
      </c>
      <c r="AX989" s="52" t="s">
        <v>61</v>
      </c>
      <c r="AY989" s="52" t="s">
        <v>61</v>
      </c>
      <c r="AZ989" s="52" t="s">
        <v>61</v>
      </c>
      <c r="BA989" s="52" t="s">
        <v>61</v>
      </c>
      <c r="BB989" s="52" t="s">
        <v>61</v>
      </c>
      <c r="BC989" s="52" t="s">
        <v>61</v>
      </c>
      <c r="BD989" s="52" t="s">
        <v>61</v>
      </c>
      <c r="BE989" s="52" t="s">
        <v>61</v>
      </c>
      <c r="BF989" s="52" t="s">
        <v>61</v>
      </c>
      <c r="BG989" s="52" t="s">
        <v>61</v>
      </c>
      <c r="BH989" s="52" t="s">
        <v>61</v>
      </c>
    </row>
    <row r="990" spans="1:60">
      <c r="A990" s="16">
        <v>611407</v>
      </c>
      <c r="B990" s="16">
        <v>611407</v>
      </c>
      <c r="C990" s="16" t="s">
        <v>507</v>
      </c>
      <c r="D990" s="16" t="s">
        <v>2013</v>
      </c>
      <c r="E990" s="16"/>
      <c r="F990" s="17" t="s">
        <v>69</v>
      </c>
      <c r="G990" s="17" t="s">
        <v>61</v>
      </c>
      <c r="H990" s="18"/>
      <c r="I990" s="17" t="s">
        <v>62</v>
      </c>
      <c r="J990" s="18" t="s">
        <v>70</v>
      </c>
      <c r="K990" s="18" t="s">
        <v>66</v>
      </c>
      <c r="L990" s="20" t="s">
        <v>65</v>
      </c>
      <c r="M990" s="20"/>
      <c r="N990" s="25"/>
      <c r="O990" s="18" t="s">
        <v>66</v>
      </c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4"/>
      <c r="AN990" s="63"/>
      <c r="AO990" s="25"/>
      <c r="AP990" s="25"/>
      <c r="AQ990" s="21"/>
      <c r="AR990" s="21"/>
      <c r="AS990" s="21"/>
      <c r="AT990" s="21"/>
      <c r="AU990" s="21"/>
      <c r="AV990" s="25"/>
      <c r="AW990" s="52"/>
      <c r="AX990" s="52"/>
      <c r="AY990" s="52"/>
      <c r="AZ990" s="52" t="s">
        <v>61</v>
      </c>
      <c r="BA990" s="52"/>
      <c r="BB990" s="52"/>
      <c r="BC990" s="52"/>
      <c r="BD990" s="52"/>
      <c r="BE990" s="52"/>
      <c r="BF990" s="52"/>
      <c r="BG990" s="52"/>
      <c r="BH990" s="52"/>
    </row>
    <row r="991" spans="1:60">
      <c r="A991" s="27">
        <v>117355</v>
      </c>
      <c r="B991" s="27">
        <v>117355</v>
      </c>
      <c r="C991" s="27" t="s">
        <v>295</v>
      </c>
      <c r="D991" s="27" t="s">
        <v>2014</v>
      </c>
      <c r="E991" s="27" t="s">
        <v>2015</v>
      </c>
      <c r="F991" s="17" t="s">
        <v>69</v>
      </c>
      <c r="G991" s="17"/>
      <c r="H991" s="18"/>
      <c r="I991" s="17" t="s">
        <v>62</v>
      </c>
      <c r="J991" s="18" t="s">
        <v>165</v>
      </c>
      <c r="K991" s="18" t="s">
        <v>66</v>
      </c>
      <c r="L991" s="20" t="s">
        <v>65</v>
      </c>
      <c r="M991" s="20"/>
      <c r="N991" s="25"/>
      <c r="O991" s="18" t="s">
        <v>66</v>
      </c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4"/>
      <c r="AN991" s="63"/>
      <c r="AO991" s="25"/>
      <c r="AP991" s="25"/>
      <c r="AQ991" s="21"/>
      <c r="AR991" s="21"/>
      <c r="AS991" s="21"/>
      <c r="AT991" s="21"/>
      <c r="AU991" s="21"/>
      <c r="AV991" s="25"/>
      <c r="AW991" s="53" t="s">
        <v>61</v>
      </c>
      <c r="AX991" s="53" t="s">
        <v>61</v>
      </c>
      <c r="AY991" s="53" t="s">
        <v>61</v>
      </c>
      <c r="AZ991" s="53" t="s">
        <v>61</v>
      </c>
      <c r="BA991" s="53" t="s">
        <v>61</v>
      </c>
      <c r="BB991" s="53" t="s">
        <v>61</v>
      </c>
      <c r="BC991" s="53" t="s">
        <v>61</v>
      </c>
      <c r="BD991" s="53" t="s">
        <v>61</v>
      </c>
      <c r="BE991" s="53"/>
      <c r="BF991" s="53" t="s">
        <v>61</v>
      </c>
      <c r="BG991" s="53" t="s">
        <v>61</v>
      </c>
      <c r="BH991" s="53" t="s">
        <v>61</v>
      </c>
    </row>
    <row r="992" spans="1:60">
      <c r="A992" s="27">
        <v>117390</v>
      </c>
      <c r="B992" s="27">
        <v>117390</v>
      </c>
      <c r="C992" s="27" t="s">
        <v>295</v>
      </c>
      <c r="D992" s="27" t="s">
        <v>2016</v>
      </c>
      <c r="E992" s="27" t="s">
        <v>2017</v>
      </c>
      <c r="F992" s="17" t="s">
        <v>69</v>
      </c>
      <c r="G992" s="17" t="s">
        <v>61</v>
      </c>
      <c r="H992" s="18"/>
      <c r="I992" s="17" t="s">
        <v>62</v>
      </c>
      <c r="J992" s="18" t="s">
        <v>317</v>
      </c>
      <c r="K992" s="18" t="s">
        <v>66</v>
      </c>
      <c r="L992" s="20" t="s">
        <v>86</v>
      </c>
      <c r="M992" s="20"/>
      <c r="N992" s="25" t="s">
        <v>61</v>
      </c>
      <c r="O992" s="18" t="s">
        <v>66</v>
      </c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4"/>
      <c r="AN992" s="63"/>
      <c r="AO992" s="25"/>
      <c r="AP992" s="25"/>
      <c r="AQ992" s="21"/>
      <c r="AR992" s="21"/>
      <c r="AS992" s="20" t="s">
        <v>61</v>
      </c>
      <c r="AT992" s="20"/>
      <c r="AU992" s="21"/>
      <c r="AV992" s="25"/>
      <c r="AW992" s="53"/>
      <c r="AX992" s="53"/>
      <c r="AY992" s="53"/>
      <c r="AZ992" s="53"/>
      <c r="BA992" s="53"/>
      <c r="BB992" s="53"/>
      <c r="BC992" s="53"/>
      <c r="BD992" s="53" t="s">
        <v>61</v>
      </c>
      <c r="BE992" s="53"/>
      <c r="BF992" s="53"/>
      <c r="BG992" s="53"/>
      <c r="BH992" s="53"/>
    </row>
    <row r="993" spans="1:60">
      <c r="A993" s="16">
        <v>117393</v>
      </c>
      <c r="B993" s="16">
        <v>117393</v>
      </c>
      <c r="C993" s="16" t="s">
        <v>295</v>
      </c>
      <c r="D993" s="16" t="s">
        <v>2018</v>
      </c>
      <c r="E993" s="16" t="s">
        <v>2019</v>
      </c>
      <c r="F993" s="20" t="s">
        <v>69</v>
      </c>
      <c r="G993" s="20"/>
      <c r="H993" s="28"/>
      <c r="I993" s="20" t="s">
        <v>62</v>
      </c>
      <c r="J993" s="28" t="s">
        <v>73</v>
      </c>
      <c r="K993" s="28" t="s">
        <v>66</v>
      </c>
      <c r="L993" s="20" t="s">
        <v>74</v>
      </c>
      <c r="M993" s="20"/>
      <c r="N993" s="20"/>
      <c r="O993" s="28" t="s">
        <v>62</v>
      </c>
      <c r="P993" s="20">
        <v>1</v>
      </c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2"/>
      <c r="AN993" s="64" t="s">
        <v>80</v>
      </c>
      <c r="AO993" s="25"/>
      <c r="AP993" s="25"/>
      <c r="AQ993" s="20"/>
      <c r="AR993" s="20"/>
      <c r="AS993" s="20"/>
      <c r="AT993" s="20"/>
      <c r="AU993" s="20"/>
      <c r="AV993" s="25"/>
      <c r="AW993" s="52" t="s">
        <v>61</v>
      </c>
      <c r="AX993" s="52" t="s">
        <v>61</v>
      </c>
      <c r="AY993" s="52" t="s">
        <v>61</v>
      </c>
      <c r="AZ993" s="52" t="s">
        <v>61</v>
      </c>
      <c r="BA993" s="52" t="s">
        <v>61</v>
      </c>
      <c r="BB993" s="52" t="s">
        <v>61</v>
      </c>
      <c r="BC993" s="52" t="s">
        <v>61</v>
      </c>
      <c r="BD993" s="52" t="s">
        <v>61</v>
      </c>
      <c r="BE993" s="52" t="s">
        <v>61</v>
      </c>
      <c r="BF993" s="52" t="s">
        <v>61</v>
      </c>
      <c r="BG993" s="52" t="s">
        <v>61</v>
      </c>
      <c r="BH993" s="52" t="s">
        <v>61</v>
      </c>
    </row>
    <row r="994" spans="1:60">
      <c r="A994" s="27">
        <v>139849</v>
      </c>
      <c r="B994" s="27">
        <v>139849</v>
      </c>
      <c r="C994" s="27" t="s">
        <v>295</v>
      </c>
      <c r="D994" s="27" t="s">
        <v>2020</v>
      </c>
      <c r="E994" s="27" t="s">
        <v>2021</v>
      </c>
      <c r="F994" s="20" t="s">
        <v>60</v>
      </c>
      <c r="G994" s="20" t="s">
        <v>61</v>
      </c>
      <c r="H994" s="28"/>
      <c r="I994" s="20" t="s">
        <v>62</v>
      </c>
      <c r="J994" s="28" t="s">
        <v>73</v>
      </c>
      <c r="K994" s="28" t="s">
        <v>66</v>
      </c>
      <c r="L994" s="20" t="s">
        <v>74</v>
      </c>
      <c r="M994" s="20"/>
      <c r="N994" s="20"/>
      <c r="O994" s="28" t="s">
        <v>62</v>
      </c>
      <c r="P994" s="20">
        <v>1</v>
      </c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2"/>
      <c r="AN994" s="64" t="s">
        <v>80</v>
      </c>
      <c r="AO994" s="25"/>
      <c r="AP994" s="25"/>
      <c r="AQ994" s="20"/>
      <c r="AR994" s="20"/>
      <c r="AS994" s="20"/>
      <c r="AT994" s="20"/>
      <c r="AU994" s="20"/>
      <c r="AV994" s="25"/>
      <c r="AW994" s="53" t="s">
        <v>61</v>
      </c>
      <c r="AX994" s="53"/>
      <c r="AY994" s="53" t="s">
        <v>61</v>
      </c>
      <c r="AZ994" s="53" t="s">
        <v>61</v>
      </c>
      <c r="BA994" s="53"/>
      <c r="BB994" s="53"/>
      <c r="BC994" s="53"/>
      <c r="BD994" s="53" t="s">
        <v>61</v>
      </c>
      <c r="BE994" s="53"/>
      <c r="BF994" s="53" t="s">
        <v>61</v>
      </c>
      <c r="BG994" s="53" t="s">
        <v>61</v>
      </c>
      <c r="BH994" s="53"/>
    </row>
    <row r="995" spans="1:60">
      <c r="A995" s="16">
        <v>139850</v>
      </c>
      <c r="B995" s="16">
        <v>139850</v>
      </c>
      <c r="C995" s="16" t="s">
        <v>295</v>
      </c>
      <c r="D995" s="16" t="s">
        <v>2022</v>
      </c>
      <c r="E995" s="16" t="s">
        <v>2023</v>
      </c>
      <c r="F995" s="17" t="s">
        <v>60</v>
      </c>
      <c r="G995" s="17" t="s">
        <v>61</v>
      </c>
      <c r="H995" s="18"/>
      <c r="I995" s="17" t="s">
        <v>62</v>
      </c>
      <c r="J995" s="18" t="s">
        <v>73</v>
      </c>
      <c r="K995" s="18" t="s">
        <v>66</v>
      </c>
      <c r="L995" s="20"/>
      <c r="M995" s="20"/>
      <c r="N995" s="25"/>
      <c r="O995" s="18" t="s">
        <v>66</v>
      </c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4"/>
      <c r="AN995" s="63"/>
      <c r="AO995" s="25"/>
      <c r="AP995" s="25"/>
      <c r="AQ995" s="21"/>
      <c r="AR995" s="21"/>
      <c r="AS995" s="21"/>
      <c r="AT995" s="21"/>
      <c r="AU995" s="21"/>
      <c r="AV995" s="25"/>
      <c r="AW995" s="52" t="s">
        <v>61</v>
      </c>
      <c r="AX995" s="52" t="s">
        <v>61</v>
      </c>
      <c r="AY995" s="52" t="s">
        <v>61</v>
      </c>
      <c r="AZ995" s="52" t="s">
        <v>61</v>
      </c>
      <c r="BA995" s="52" t="s">
        <v>61</v>
      </c>
      <c r="BB995" s="52" t="s">
        <v>61</v>
      </c>
      <c r="BC995" s="52"/>
      <c r="BD995" s="52" t="s">
        <v>61</v>
      </c>
      <c r="BE995" s="52" t="s">
        <v>61</v>
      </c>
      <c r="BF995" s="52"/>
      <c r="BG995" s="52"/>
      <c r="BH995" s="52"/>
    </row>
    <row r="996" spans="1:60">
      <c r="A996" s="16">
        <v>117428</v>
      </c>
      <c r="B996" s="16">
        <v>117428</v>
      </c>
      <c r="C996" s="16" t="s">
        <v>2024</v>
      </c>
      <c r="D996" s="16" t="s">
        <v>2025</v>
      </c>
      <c r="E996" s="16" t="s">
        <v>2026</v>
      </c>
      <c r="F996" s="17" t="s">
        <v>69</v>
      </c>
      <c r="G996" s="17"/>
      <c r="H996" s="18"/>
      <c r="I996" s="17" t="s">
        <v>62</v>
      </c>
      <c r="J996" s="18" t="s">
        <v>73</v>
      </c>
      <c r="K996" s="18" t="s">
        <v>66</v>
      </c>
      <c r="L996" s="34" t="s">
        <v>91</v>
      </c>
      <c r="M996" s="34"/>
      <c r="N996" s="25"/>
      <c r="O996" s="18" t="s">
        <v>66</v>
      </c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4"/>
      <c r="AN996" s="63"/>
      <c r="AO996" s="25"/>
      <c r="AP996" s="25"/>
      <c r="AQ996" s="21"/>
      <c r="AR996" s="21"/>
      <c r="AS996" s="21"/>
      <c r="AT996" s="21"/>
      <c r="AU996" s="21"/>
      <c r="AV996" s="25"/>
      <c r="AW996" s="52"/>
      <c r="AX996" s="52" t="s">
        <v>61</v>
      </c>
      <c r="AY996" s="52"/>
      <c r="AZ996" s="52"/>
      <c r="BA996" s="52"/>
      <c r="BB996" s="52"/>
      <c r="BC996" s="52"/>
      <c r="BD996" s="52" t="s">
        <v>61</v>
      </c>
      <c r="BE996" s="52"/>
      <c r="BF996" s="52" t="s">
        <v>61</v>
      </c>
      <c r="BG996" s="52"/>
      <c r="BH996" s="52" t="s">
        <v>61</v>
      </c>
    </row>
    <row r="997" spans="1:60">
      <c r="A997" s="16">
        <v>139851</v>
      </c>
      <c r="B997" s="16">
        <v>139851</v>
      </c>
      <c r="C997" s="16" t="s">
        <v>2024</v>
      </c>
      <c r="D997" s="16" t="s">
        <v>2027</v>
      </c>
      <c r="E997" s="16" t="s">
        <v>2026</v>
      </c>
      <c r="F997" s="17" t="s">
        <v>60</v>
      </c>
      <c r="G997" s="17" t="s">
        <v>61</v>
      </c>
      <c r="H997" s="18"/>
      <c r="I997" s="17" t="s">
        <v>62</v>
      </c>
      <c r="J997" s="18" t="s">
        <v>73</v>
      </c>
      <c r="K997" s="18" t="s">
        <v>66</v>
      </c>
      <c r="L997" s="20"/>
      <c r="M997" s="20"/>
      <c r="N997" s="25" t="s">
        <v>61</v>
      </c>
      <c r="O997" s="18" t="s">
        <v>66</v>
      </c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4"/>
      <c r="AN997" s="63"/>
      <c r="AO997" s="25"/>
      <c r="AP997" s="25"/>
      <c r="AQ997" s="21"/>
      <c r="AR997" s="21"/>
      <c r="AS997" s="21"/>
      <c r="AT997" s="21"/>
      <c r="AU997" s="21"/>
      <c r="AV997" s="25"/>
      <c r="AW997" s="52"/>
      <c r="AX997" s="52"/>
      <c r="AY997" s="52"/>
      <c r="AZ997" s="52"/>
      <c r="BA997" s="52"/>
      <c r="BB997" s="52" t="s">
        <v>61</v>
      </c>
      <c r="BC997" s="52"/>
      <c r="BD997" s="52"/>
      <c r="BE997" s="52"/>
      <c r="BF997" s="52"/>
      <c r="BG997" s="52"/>
      <c r="BH997" s="52"/>
    </row>
    <row r="998" spans="1:60">
      <c r="A998" s="27">
        <v>117466</v>
      </c>
      <c r="B998" s="27">
        <v>117466</v>
      </c>
      <c r="C998" s="27" t="s">
        <v>2024</v>
      </c>
      <c r="D998" s="27" t="s">
        <v>2028</v>
      </c>
      <c r="E998" s="27" t="s">
        <v>2029</v>
      </c>
      <c r="F998" s="17" t="s">
        <v>69</v>
      </c>
      <c r="G998" s="17" t="s">
        <v>61</v>
      </c>
      <c r="H998" s="18"/>
      <c r="I998" s="17" t="s">
        <v>62</v>
      </c>
      <c r="J998" s="18" t="s">
        <v>523</v>
      </c>
      <c r="K998" s="18" t="s">
        <v>66</v>
      </c>
      <c r="L998" s="20"/>
      <c r="M998" s="20"/>
      <c r="N998" s="25"/>
      <c r="O998" s="18" t="s">
        <v>66</v>
      </c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4"/>
      <c r="AN998" s="63"/>
      <c r="AO998" s="25"/>
      <c r="AP998" s="25"/>
      <c r="AQ998" s="21"/>
      <c r="AR998" s="21"/>
      <c r="AS998" s="21"/>
      <c r="AT998" s="21"/>
      <c r="AU998" s="21"/>
      <c r="AV998" s="25"/>
      <c r="AW998" s="53"/>
      <c r="AX998" s="53"/>
      <c r="AY998" s="53"/>
      <c r="AZ998" s="53" t="s">
        <v>61</v>
      </c>
      <c r="BA998" s="53" t="s">
        <v>61</v>
      </c>
      <c r="BB998" s="53"/>
      <c r="BC998" s="53"/>
      <c r="BD998" s="53"/>
      <c r="BE998" s="53"/>
      <c r="BF998" s="53"/>
      <c r="BG998" s="53"/>
      <c r="BH998" s="53"/>
    </row>
    <row r="999" spans="1:60">
      <c r="A999" s="16">
        <v>117503</v>
      </c>
      <c r="B999" s="16">
        <v>117503</v>
      </c>
      <c r="C999" s="16" t="s">
        <v>1024</v>
      </c>
      <c r="D999" s="16" t="s">
        <v>2030</v>
      </c>
      <c r="E999" s="16" t="s">
        <v>2031</v>
      </c>
      <c r="F999" s="20" t="s">
        <v>69</v>
      </c>
      <c r="G999" s="20" t="s">
        <v>61</v>
      </c>
      <c r="H999" s="28"/>
      <c r="I999" s="20" t="s">
        <v>62</v>
      </c>
      <c r="J999" s="28" t="s">
        <v>93</v>
      </c>
      <c r="K999" s="28" t="s">
        <v>66</v>
      </c>
      <c r="L999" s="20" t="s">
        <v>74</v>
      </c>
      <c r="M999" s="20"/>
      <c r="N999" s="20"/>
      <c r="O999" s="28" t="s">
        <v>62</v>
      </c>
      <c r="P999" s="20">
        <v>5</v>
      </c>
      <c r="Q999" s="20">
        <v>2</v>
      </c>
      <c r="R999" s="20">
        <v>2</v>
      </c>
      <c r="S999" s="34">
        <v>3</v>
      </c>
      <c r="T999" s="34">
        <v>3</v>
      </c>
      <c r="U999" s="20">
        <v>3</v>
      </c>
      <c r="V999" s="20">
        <v>2</v>
      </c>
      <c r="W999" s="20">
        <v>3</v>
      </c>
      <c r="X999" s="20">
        <v>4</v>
      </c>
      <c r="Y999" s="20">
        <v>0</v>
      </c>
      <c r="Z999" s="20">
        <v>4</v>
      </c>
      <c r="AA999" s="20">
        <v>3</v>
      </c>
      <c r="AB999" s="20">
        <v>4</v>
      </c>
      <c r="AC999" s="20">
        <f>SUM(Q999:AB999)</f>
        <v>33</v>
      </c>
      <c r="AD999" s="20" t="s">
        <v>100</v>
      </c>
      <c r="AE999" s="20" t="s">
        <v>62</v>
      </c>
      <c r="AF999" s="20" t="s">
        <v>62</v>
      </c>
      <c r="AG999" s="20"/>
      <c r="AH999" s="20"/>
      <c r="AI999" s="20" t="s">
        <v>100</v>
      </c>
      <c r="AJ999" s="20" t="s">
        <v>100</v>
      </c>
      <c r="AK999" s="20" t="s">
        <v>98</v>
      </c>
      <c r="AL999" s="20" t="s">
        <v>98</v>
      </c>
      <c r="AM999" s="22" t="s">
        <v>132</v>
      </c>
      <c r="AN999" s="64" t="s">
        <v>109</v>
      </c>
      <c r="AO999" s="25" t="s">
        <v>103</v>
      </c>
      <c r="AP999" s="25">
        <v>3</v>
      </c>
      <c r="AQ999" s="20"/>
      <c r="AR999" s="20"/>
      <c r="AS999" s="20" t="s">
        <v>133</v>
      </c>
      <c r="AT999" s="20" t="s">
        <v>133</v>
      </c>
      <c r="AU999" s="20" t="s">
        <v>133</v>
      </c>
      <c r="AV999" s="25"/>
      <c r="AW999" s="52" t="s">
        <v>61</v>
      </c>
      <c r="AX999" s="52" t="s">
        <v>61</v>
      </c>
      <c r="AY999" s="52" t="s">
        <v>61</v>
      </c>
      <c r="AZ999" s="52" t="s">
        <v>61</v>
      </c>
      <c r="BA999" s="52" t="s">
        <v>61</v>
      </c>
      <c r="BB999" s="52" t="s">
        <v>61</v>
      </c>
      <c r="BC999" s="52" t="s">
        <v>61</v>
      </c>
      <c r="BD999" s="52" t="s">
        <v>61</v>
      </c>
      <c r="BE999" s="52" t="s">
        <v>61</v>
      </c>
      <c r="BF999" s="52" t="s">
        <v>61</v>
      </c>
      <c r="BG999" s="52" t="s">
        <v>61</v>
      </c>
      <c r="BH999" s="52" t="s">
        <v>61</v>
      </c>
    </row>
    <row r="1000" spans="1:60">
      <c r="A1000" s="27">
        <v>117505</v>
      </c>
      <c r="B1000" s="27">
        <v>117505</v>
      </c>
      <c r="C1000" s="27" t="s">
        <v>1024</v>
      </c>
      <c r="D1000" s="27" t="s">
        <v>2032</v>
      </c>
      <c r="E1000" s="27" t="s">
        <v>2033</v>
      </c>
      <c r="F1000" s="20" t="s">
        <v>69</v>
      </c>
      <c r="G1000" s="20" t="s">
        <v>61</v>
      </c>
      <c r="H1000" s="28"/>
      <c r="I1000" s="20" t="s">
        <v>62</v>
      </c>
      <c r="J1000" s="28" t="s">
        <v>93</v>
      </c>
      <c r="K1000" s="28" t="s">
        <v>66</v>
      </c>
      <c r="L1000" s="20" t="s">
        <v>74</v>
      </c>
      <c r="M1000" s="20"/>
      <c r="N1000" s="20"/>
      <c r="O1000" s="28" t="s">
        <v>62</v>
      </c>
      <c r="P1000" s="20">
        <v>2</v>
      </c>
      <c r="Q1000" s="20">
        <v>2</v>
      </c>
      <c r="R1000" s="20">
        <v>2</v>
      </c>
      <c r="S1000" s="34">
        <v>3</v>
      </c>
      <c r="T1000" s="34">
        <v>3</v>
      </c>
      <c r="U1000" s="20">
        <v>3</v>
      </c>
      <c r="V1000" s="20">
        <v>2</v>
      </c>
      <c r="W1000" s="20">
        <v>2</v>
      </c>
      <c r="X1000" s="20">
        <v>4</v>
      </c>
      <c r="Y1000" s="20">
        <v>0</v>
      </c>
      <c r="Z1000" s="20">
        <v>4</v>
      </c>
      <c r="AA1000" s="20">
        <v>3</v>
      </c>
      <c r="AB1000" s="20">
        <v>2</v>
      </c>
      <c r="AC1000" s="20">
        <f>SUM(Q1000:AB1000)</f>
        <v>30</v>
      </c>
      <c r="AD1000" s="20" t="s">
        <v>100</v>
      </c>
      <c r="AE1000" s="20" t="s">
        <v>62</v>
      </c>
      <c r="AF1000" s="20" t="s">
        <v>62</v>
      </c>
      <c r="AG1000" s="20"/>
      <c r="AH1000" s="20"/>
      <c r="AI1000" s="20" t="s">
        <v>100</v>
      </c>
      <c r="AJ1000" s="20" t="s">
        <v>100</v>
      </c>
      <c r="AK1000" s="20" t="s">
        <v>99</v>
      </c>
      <c r="AL1000" s="20" t="s">
        <v>98</v>
      </c>
      <c r="AM1000" s="22" t="s">
        <v>132</v>
      </c>
      <c r="AN1000" s="64" t="s">
        <v>109</v>
      </c>
      <c r="AO1000" s="25" t="s">
        <v>117</v>
      </c>
      <c r="AP1000" s="25">
        <v>2</v>
      </c>
      <c r="AQ1000" s="20"/>
      <c r="AR1000" s="20"/>
      <c r="AS1000" s="20"/>
      <c r="AT1000" s="20" t="s">
        <v>104</v>
      </c>
      <c r="AU1000" s="20" t="s">
        <v>133</v>
      </c>
      <c r="AV1000" s="25"/>
      <c r="AW1000" s="53"/>
      <c r="AX1000" s="53" t="s">
        <v>61</v>
      </c>
      <c r="AY1000" s="53" t="s">
        <v>61</v>
      </c>
      <c r="AZ1000" s="53" t="s">
        <v>61</v>
      </c>
      <c r="BA1000" s="53"/>
      <c r="BB1000" s="53" t="s">
        <v>61</v>
      </c>
      <c r="BC1000" s="53"/>
      <c r="BD1000" s="53"/>
      <c r="BE1000" s="53" t="s">
        <v>61</v>
      </c>
      <c r="BF1000" s="53" t="s">
        <v>61</v>
      </c>
      <c r="BG1000" s="53" t="s">
        <v>61</v>
      </c>
      <c r="BH1000" s="53" t="s">
        <v>61</v>
      </c>
    </row>
    <row r="1001" spans="1:60">
      <c r="A1001" s="27">
        <v>117507</v>
      </c>
      <c r="B1001" s="27">
        <v>117507</v>
      </c>
      <c r="C1001" s="27" t="s">
        <v>1024</v>
      </c>
      <c r="D1001" s="27" t="s">
        <v>2034</v>
      </c>
      <c r="E1001" s="27" t="s">
        <v>2035</v>
      </c>
      <c r="F1001" s="17" t="s">
        <v>60</v>
      </c>
      <c r="G1001" s="20" t="s">
        <v>61</v>
      </c>
      <c r="H1001" s="28" t="s">
        <v>61</v>
      </c>
      <c r="I1001" s="20" t="s">
        <v>62</v>
      </c>
      <c r="J1001" s="28" t="s">
        <v>2036</v>
      </c>
      <c r="K1001" s="28" t="s">
        <v>66</v>
      </c>
      <c r="L1001" s="20" t="s">
        <v>74</v>
      </c>
      <c r="M1001" s="20"/>
      <c r="N1001" s="20"/>
      <c r="O1001" s="28" t="s">
        <v>62</v>
      </c>
      <c r="P1001" s="20">
        <v>5</v>
      </c>
      <c r="Q1001" s="20">
        <v>2</v>
      </c>
      <c r="R1001" s="20" t="s">
        <v>694</v>
      </c>
      <c r="S1001" s="34">
        <v>3</v>
      </c>
      <c r="T1001" s="34">
        <v>3</v>
      </c>
      <c r="U1001" s="20">
        <v>3</v>
      </c>
      <c r="V1001" s="20">
        <v>2</v>
      </c>
      <c r="W1001" s="20">
        <v>2</v>
      </c>
      <c r="X1001" s="20">
        <v>4</v>
      </c>
      <c r="Y1001" s="20">
        <v>0</v>
      </c>
      <c r="Z1001" s="20">
        <v>4</v>
      </c>
      <c r="AA1001" s="20">
        <v>3</v>
      </c>
      <c r="AB1001" s="20">
        <v>4</v>
      </c>
      <c r="AC1001" s="20">
        <f>SUM(Q1001:AB1001)</f>
        <v>30</v>
      </c>
      <c r="AD1001" s="20" t="s">
        <v>100</v>
      </c>
      <c r="AE1001" s="20" t="s">
        <v>62</v>
      </c>
      <c r="AF1001" s="20" t="s">
        <v>62</v>
      </c>
      <c r="AG1001" s="20"/>
      <c r="AH1001" s="20"/>
      <c r="AI1001" s="20" t="s">
        <v>100</v>
      </c>
      <c r="AJ1001" s="20" t="s">
        <v>100</v>
      </c>
      <c r="AK1001" s="20" t="s">
        <v>98</v>
      </c>
      <c r="AL1001" s="20" t="s">
        <v>98</v>
      </c>
      <c r="AM1001" s="22" t="s">
        <v>132</v>
      </c>
      <c r="AN1001" s="64" t="s">
        <v>109</v>
      </c>
      <c r="AO1001" s="25" t="s">
        <v>103</v>
      </c>
      <c r="AP1001" s="25">
        <v>3</v>
      </c>
      <c r="AQ1001" s="20"/>
      <c r="AR1001" s="20"/>
      <c r="AS1001" s="20" t="s">
        <v>133</v>
      </c>
      <c r="AT1001" s="20" t="s">
        <v>133</v>
      </c>
      <c r="AU1001" s="20" t="s">
        <v>133</v>
      </c>
      <c r="AV1001" s="25"/>
      <c r="AW1001" s="53" t="s">
        <v>61</v>
      </c>
      <c r="AX1001" s="53" t="s">
        <v>61</v>
      </c>
      <c r="AY1001" s="53" t="s">
        <v>61</v>
      </c>
      <c r="AZ1001" s="53" t="s">
        <v>61</v>
      </c>
      <c r="BA1001" s="53" t="s">
        <v>61</v>
      </c>
      <c r="BB1001" s="53" t="s">
        <v>61</v>
      </c>
      <c r="BC1001" s="53" t="s">
        <v>61</v>
      </c>
      <c r="BD1001" s="53" t="s">
        <v>61</v>
      </c>
      <c r="BE1001" s="53" t="s">
        <v>61</v>
      </c>
      <c r="BF1001" s="53" t="s">
        <v>61</v>
      </c>
      <c r="BG1001" s="53" t="s">
        <v>61</v>
      </c>
      <c r="BH1001" s="53" t="s">
        <v>61</v>
      </c>
    </row>
    <row r="1002" spans="1:60">
      <c r="A1002" s="27">
        <v>447771</v>
      </c>
      <c r="B1002" s="27">
        <v>447771</v>
      </c>
      <c r="C1002" s="27" t="s">
        <v>578</v>
      </c>
      <c r="D1002" s="27" t="s">
        <v>2037</v>
      </c>
      <c r="E1002" s="27"/>
      <c r="F1002" s="17" t="s">
        <v>69</v>
      </c>
      <c r="G1002" s="17" t="s">
        <v>61</v>
      </c>
      <c r="H1002" s="18"/>
      <c r="I1002" s="17" t="s">
        <v>62</v>
      </c>
      <c r="J1002" s="18" t="s">
        <v>93</v>
      </c>
      <c r="K1002" s="18" t="s">
        <v>66</v>
      </c>
      <c r="L1002" s="20"/>
      <c r="M1002" s="20"/>
      <c r="N1002" s="25"/>
      <c r="O1002" s="18" t="s">
        <v>66</v>
      </c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4"/>
      <c r="AN1002" s="63"/>
      <c r="AO1002" s="25"/>
      <c r="AP1002" s="25"/>
      <c r="AQ1002" s="21"/>
      <c r="AR1002" s="21"/>
      <c r="AS1002" s="21"/>
      <c r="AT1002" s="21"/>
      <c r="AU1002" s="21"/>
      <c r="AV1002" s="25"/>
      <c r="AW1002" s="53"/>
      <c r="AX1002" s="53"/>
      <c r="AY1002" s="53"/>
      <c r="AZ1002" s="53"/>
      <c r="BA1002" s="53"/>
      <c r="BB1002" s="53" t="s">
        <v>61</v>
      </c>
      <c r="BC1002" s="53"/>
      <c r="BD1002" s="53" t="s">
        <v>61</v>
      </c>
      <c r="BE1002" s="53"/>
      <c r="BF1002" s="53"/>
      <c r="BG1002" s="53"/>
      <c r="BH1002" s="53"/>
    </row>
    <row r="1003" spans="1:60">
      <c r="A1003" s="27">
        <v>117581</v>
      </c>
      <c r="B1003" s="27">
        <v>117581</v>
      </c>
      <c r="C1003" s="27" t="s">
        <v>1024</v>
      </c>
      <c r="D1003" s="27" t="s">
        <v>2038</v>
      </c>
      <c r="E1003" s="27" t="s">
        <v>2039</v>
      </c>
      <c r="F1003" s="17" t="s">
        <v>69</v>
      </c>
      <c r="G1003" s="17" t="s">
        <v>61</v>
      </c>
      <c r="H1003" s="18"/>
      <c r="I1003" s="17" t="s">
        <v>62</v>
      </c>
      <c r="J1003" s="18" t="s">
        <v>829</v>
      </c>
      <c r="K1003" s="18" t="s">
        <v>66</v>
      </c>
      <c r="L1003" s="20" t="s">
        <v>65</v>
      </c>
      <c r="M1003" s="20"/>
      <c r="N1003" s="25"/>
      <c r="O1003" s="18" t="s">
        <v>66</v>
      </c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4"/>
      <c r="AN1003" s="63"/>
      <c r="AO1003" s="25"/>
      <c r="AP1003" s="25"/>
      <c r="AQ1003" s="21"/>
      <c r="AR1003" s="21"/>
      <c r="AS1003" s="21"/>
      <c r="AT1003" s="21"/>
      <c r="AU1003" s="21"/>
      <c r="AV1003" s="25"/>
      <c r="AW1003" s="53"/>
      <c r="AX1003" s="53"/>
      <c r="AY1003" s="53"/>
      <c r="AZ1003" s="53" t="s">
        <v>61</v>
      </c>
      <c r="BA1003" s="53"/>
      <c r="BB1003" s="53"/>
      <c r="BC1003" s="53"/>
      <c r="BD1003" s="53"/>
      <c r="BE1003" s="53"/>
      <c r="BF1003" s="53"/>
      <c r="BG1003" s="53"/>
      <c r="BH1003" s="53"/>
    </row>
    <row r="1004" spans="1:60">
      <c r="A1004" s="16">
        <v>117674</v>
      </c>
      <c r="B1004" s="16">
        <v>117674</v>
      </c>
      <c r="C1004" s="16" t="s">
        <v>645</v>
      </c>
      <c r="D1004" s="16" t="s">
        <v>2040</v>
      </c>
      <c r="E1004" s="16"/>
      <c r="F1004" s="17" t="s">
        <v>69</v>
      </c>
      <c r="G1004" s="17" t="s">
        <v>61</v>
      </c>
      <c r="H1004" s="18"/>
      <c r="I1004" s="17" t="s">
        <v>62</v>
      </c>
      <c r="J1004" s="18" t="s">
        <v>93</v>
      </c>
      <c r="K1004" s="18" t="s">
        <v>66</v>
      </c>
      <c r="L1004" s="20" t="s">
        <v>65</v>
      </c>
      <c r="M1004" s="20"/>
      <c r="N1004" s="25"/>
      <c r="O1004" s="18" t="s">
        <v>66</v>
      </c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4"/>
      <c r="AN1004" s="63"/>
      <c r="AO1004" s="25"/>
      <c r="AP1004" s="25"/>
      <c r="AQ1004" s="21"/>
      <c r="AR1004" s="21"/>
      <c r="AS1004" s="21"/>
      <c r="AT1004" s="21"/>
      <c r="AU1004" s="21"/>
      <c r="AV1004" s="25"/>
      <c r="AW1004" s="52"/>
      <c r="AX1004" s="52"/>
      <c r="AY1004" s="52"/>
      <c r="AZ1004" s="52"/>
      <c r="BA1004" s="52"/>
      <c r="BB1004" s="52"/>
      <c r="BC1004" s="52"/>
      <c r="BD1004" s="52"/>
      <c r="BE1004" s="52"/>
      <c r="BF1004" s="52"/>
      <c r="BG1004" s="52"/>
      <c r="BH1004" s="52" t="s">
        <v>61</v>
      </c>
    </row>
    <row r="1005" spans="1:60">
      <c r="A1005" s="16">
        <v>117692</v>
      </c>
      <c r="B1005" s="16">
        <v>117692</v>
      </c>
      <c r="C1005" s="16" t="s">
        <v>645</v>
      </c>
      <c r="D1005" s="16" t="s">
        <v>2041</v>
      </c>
      <c r="E1005" s="16" t="s">
        <v>2042</v>
      </c>
      <c r="F1005" s="20" t="s">
        <v>69</v>
      </c>
      <c r="G1005" s="20"/>
      <c r="H1005" s="28"/>
      <c r="I1005" s="20" t="s">
        <v>62</v>
      </c>
      <c r="J1005" s="28" t="s">
        <v>85</v>
      </c>
      <c r="K1005" s="28" t="s">
        <v>66</v>
      </c>
      <c r="L1005" s="20" t="s">
        <v>74</v>
      </c>
      <c r="M1005" s="20"/>
      <c r="N1005" s="20"/>
      <c r="O1005" s="28" t="s">
        <v>62</v>
      </c>
      <c r="P1005" s="20">
        <v>4</v>
      </c>
      <c r="Q1005" s="20">
        <v>2</v>
      </c>
      <c r="R1005" s="20">
        <v>0</v>
      </c>
      <c r="S1005" s="20">
        <v>3</v>
      </c>
      <c r="T1005" s="34">
        <v>3</v>
      </c>
      <c r="U1005" s="20">
        <v>3</v>
      </c>
      <c r="V1005" s="20">
        <v>2</v>
      </c>
      <c r="W1005" s="20">
        <v>2</v>
      </c>
      <c r="X1005" s="20">
        <v>2</v>
      </c>
      <c r="Y1005" s="20">
        <v>4</v>
      </c>
      <c r="Z1005" s="20">
        <v>4</v>
      </c>
      <c r="AA1005" s="20">
        <v>3</v>
      </c>
      <c r="AB1005" s="20">
        <v>2</v>
      </c>
      <c r="AC1005" s="20">
        <f>SUM(Q1005:AB1005)</f>
        <v>30</v>
      </c>
      <c r="AD1005" s="20" t="s">
        <v>100</v>
      </c>
      <c r="AE1005" s="20" t="s">
        <v>62</v>
      </c>
      <c r="AF1005" s="20" t="s">
        <v>62</v>
      </c>
      <c r="AG1005" s="20"/>
      <c r="AH1005" s="20"/>
      <c r="AI1005" s="20" t="s">
        <v>98</v>
      </c>
      <c r="AJ1005" s="20" t="s">
        <v>98</v>
      </c>
      <c r="AK1005" s="20" t="s">
        <v>98</v>
      </c>
      <c r="AL1005" s="20" t="s">
        <v>99</v>
      </c>
      <c r="AM1005" s="33" t="s">
        <v>101</v>
      </c>
      <c r="AN1005" s="64" t="s">
        <v>109</v>
      </c>
      <c r="AO1005" s="25" t="s">
        <v>117</v>
      </c>
      <c r="AP1005" s="25">
        <v>2</v>
      </c>
      <c r="AQ1005" s="20"/>
      <c r="AR1005" s="20"/>
      <c r="AS1005" s="20"/>
      <c r="AT1005" s="20" t="s">
        <v>133</v>
      </c>
      <c r="AU1005" s="20" t="s">
        <v>111</v>
      </c>
      <c r="AV1005" s="25"/>
      <c r="AW1005" s="52"/>
      <c r="AX1005" s="52"/>
      <c r="AY1005" s="52" t="s">
        <v>61</v>
      </c>
      <c r="AZ1005" s="52" t="s">
        <v>61</v>
      </c>
      <c r="BA1005" s="52" t="s">
        <v>61</v>
      </c>
      <c r="BB1005" s="52" t="s">
        <v>61</v>
      </c>
      <c r="BC1005" s="52" t="s">
        <v>61</v>
      </c>
      <c r="BD1005" s="52" t="s">
        <v>61</v>
      </c>
      <c r="BE1005" s="52" t="s">
        <v>61</v>
      </c>
      <c r="BF1005" s="52"/>
      <c r="BG1005" s="52"/>
      <c r="BH1005" s="52" t="s">
        <v>61</v>
      </c>
    </row>
    <row r="1006" spans="1:60">
      <c r="A1006" s="27">
        <v>139954</v>
      </c>
      <c r="B1006" s="27">
        <v>139954</v>
      </c>
      <c r="C1006" s="27" t="s">
        <v>645</v>
      </c>
      <c r="D1006" s="27" t="s">
        <v>2043</v>
      </c>
      <c r="E1006" s="27" t="s">
        <v>2044</v>
      </c>
      <c r="F1006" s="20" t="s">
        <v>60</v>
      </c>
      <c r="G1006" s="20" t="s">
        <v>61</v>
      </c>
      <c r="H1006" s="28"/>
      <c r="I1006" s="20" t="s">
        <v>62</v>
      </c>
      <c r="J1006" s="28" t="s">
        <v>146</v>
      </c>
      <c r="K1006" s="28" t="s">
        <v>66</v>
      </c>
      <c r="L1006" s="20" t="s">
        <v>74</v>
      </c>
      <c r="M1006" s="20"/>
      <c r="N1006" s="20"/>
      <c r="O1006" s="28" t="s">
        <v>62</v>
      </c>
      <c r="P1006" s="20">
        <v>4</v>
      </c>
      <c r="Q1006" s="20">
        <v>2</v>
      </c>
      <c r="R1006" s="20">
        <v>0</v>
      </c>
      <c r="S1006" s="20">
        <v>2</v>
      </c>
      <c r="T1006" s="34">
        <v>3</v>
      </c>
      <c r="U1006" s="20">
        <v>3</v>
      </c>
      <c r="V1006" s="20">
        <v>2</v>
      </c>
      <c r="W1006" s="20">
        <v>2</v>
      </c>
      <c r="X1006" s="20">
        <v>2</v>
      </c>
      <c r="Y1006" s="20">
        <v>4</v>
      </c>
      <c r="Z1006" s="20">
        <v>4</v>
      </c>
      <c r="AA1006" s="20">
        <v>3</v>
      </c>
      <c r="AB1006" s="20">
        <v>2</v>
      </c>
      <c r="AC1006" s="20">
        <f>SUM(Q1006:AB1006)</f>
        <v>29</v>
      </c>
      <c r="AD1006" s="20" t="s">
        <v>100</v>
      </c>
      <c r="AE1006" s="20" t="s">
        <v>62</v>
      </c>
      <c r="AF1006" s="20" t="s">
        <v>62</v>
      </c>
      <c r="AG1006" s="20"/>
      <c r="AH1006" s="20"/>
      <c r="AI1006" s="20" t="s">
        <v>98</v>
      </c>
      <c r="AJ1006" s="20" t="s">
        <v>98</v>
      </c>
      <c r="AK1006" s="20" t="s">
        <v>98</v>
      </c>
      <c r="AL1006" s="20" t="s">
        <v>99</v>
      </c>
      <c r="AM1006" s="33" t="s">
        <v>101</v>
      </c>
      <c r="AN1006" s="64" t="s">
        <v>109</v>
      </c>
      <c r="AO1006" s="25" t="s">
        <v>117</v>
      </c>
      <c r="AP1006" s="25">
        <v>2</v>
      </c>
      <c r="AQ1006" s="20"/>
      <c r="AR1006" s="20"/>
      <c r="AS1006" s="20" t="s">
        <v>104</v>
      </c>
      <c r="AT1006" s="20" t="s">
        <v>133</v>
      </c>
      <c r="AU1006" s="20" t="s">
        <v>111</v>
      </c>
      <c r="AV1006" s="25"/>
      <c r="AW1006" s="53"/>
      <c r="AX1006" s="53"/>
      <c r="AY1006" s="53"/>
      <c r="AZ1006" s="53"/>
      <c r="BA1006" s="53"/>
      <c r="BB1006" s="53" t="s">
        <v>61</v>
      </c>
      <c r="BC1006" s="53"/>
      <c r="BD1006" s="53"/>
      <c r="BE1006" s="53"/>
      <c r="BF1006" s="53" t="s">
        <v>61</v>
      </c>
      <c r="BG1006" s="53"/>
      <c r="BH1006" s="53"/>
    </row>
    <row r="1007" spans="1:60">
      <c r="A1007" s="27">
        <v>117715</v>
      </c>
      <c r="B1007" s="27">
        <v>117715</v>
      </c>
      <c r="C1007" s="27" t="s">
        <v>676</v>
      </c>
      <c r="D1007" s="27" t="s">
        <v>2045</v>
      </c>
      <c r="E1007" s="27"/>
      <c r="F1007" s="17" t="s">
        <v>69</v>
      </c>
      <c r="G1007" s="17" t="s">
        <v>61</v>
      </c>
      <c r="H1007" s="18"/>
      <c r="I1007" s="17" t="s">
        <v>62</v>
      </c>
      <c r="J1007" s="18" t="s">
        <v>70</v>
      </c>
      <c r="K1007" s="18" t="s">
        <v>66</v>
      </c>
      <c r="L1007" s="20"/>
      <c r="M1007" s="20"/>
      <c r="N1007" s="25"/>
      <c r="O1007" s="18" t="s">
        <v>66</v>
      </c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4"/>
      <c r="AN1007" s="63"/>
      <c r="AO1007" s="25"/>
      <c r="AP1007" s="25"/>
      <c r="AQ1007" s="21"/>
      <c r="AR1007" s="21"/>
      <c r="AS1007" s="21"/>
      <c r="AT1007" s="21"/>
      <c r="AU1007" s="21"/>
      <c r="AV1007" s="25"/>
      <c r="AW1007" s="53"/>
      <c r="AX1007" s="53"/>
      <c r="AY1007" s="53"/>
      <c r="AZ1007" s="53" t="s">
        <v>61</v>
      </c>
      <c r="BA1007" s="53"/>
      <c r="BB1007" s="53"/>
      <c r="BC1007" s="53"/>
      <c r="BD1007" s="53"/>
      <c r="BE1007" s="53"/>
      <c r="BF1007" s="53"/>
      <c r="BG1007" s="53"/>
      <c r="BH1007" s="53" t="s">
        <v>61</v>
      </c>
    </row>
    <row r="1008" spans="1:60">
      <c r="A1008" s="16">
        <v>117723</v>
      </c>
      <c r="B1008" s="16">
        <v>117723</v>
      </c>
      <c r="C1008" s="16" t="s">
        <v>676</v>
      </c>
      <c r="D1008" s="16" t="s">
        <v>2046</v>
      </c>
      <c r="E1008" s="16" t="s">
        <v>2047</v>
      </c>
      <c r="F1008" s="20" t="s">
        <v>69</v>
      </c>
      <c r="G1008" s="20" t="s">
        <v>61</v>
      </c>
      <c r="H1008" s="28"/>
      <c r="I1008" s="20" t="s">
        <v>62</v>
      </c>
      <c r="J1008" s="28" t="s">
        <v>70</v>
      </c>
      <c r="K1008" s="28" t="s">
        <v>66</v>
      </c>
      <c r="L1008" s="20" t="s">
        <v>74</v>
      </c>
      <c r="M1008" s="20"/>
      <c r="N1008" s="20"/>
      <c r="O1008" s="28" t="s">
        <v>62</v>
      </c>
      <c r="P1008" s="20">
        <v>3</v>
      </c>
      <c r="Q1008" s="20">
        <v>2</v>
      </c>
      <c r="R1008" s="20">
        <v>2</v>
      </c>
      <c r="S1008" s="34">
        <v>3</v>
      </c>
      <c r="T1008" s="34">
        <v>3</v>
      </c>
      <c r="U1008" s="20">
        <v>3</v>
      </c>
      <c r="V1008" s="20">
        <v>2</v>
      </c>
      <c r="W1008" s="20">
        <v>2</v>
      </c>
      <c r="X1008" s="20">
        <v>2</v>
      </c>
      <c r="Y1008" s="20">
        <v>4</v>
      </c>
      <c r="Z1008" s="20">
        <v>4</v>
      </c>
      <c r="AA1008" s="20">
        <v>3</v>
      </c>
      <c r="AB1008" s="20">
        <v>2</v>
      </c>
      <c r="AC1008" s="20">
        <f>SUM(Q1008:AB1008)</f>
        <v>32</v>
      </c>
      <c r="AD1008" s="20" t="s">
        <v>100</v>
      </c>
      <c r="AE1008" s="20" t="s">
        <v>62</v>
      </c>
      <c r="AF1008" s="20" t="s">
        <v>62</v>
      </c>
      <c r="AG1008" s="20"/>
      <c r="AH1008" s="20"/>
      <c r="AI1008" s="20" t="s">
        <v>98</v>
      </c>
      <c r="AJ1008" s="20" t="s">
        <v>98</v>
      </c>
      <c r="AK1008" s="20" t="s">
        <v>99</v>
      </c>
      <c r="AL1008" s="20" t="s">
        <v>99</v>
      </c>
      <c r="AM1008" s="33" t="s">
        <v>101</v>
      </c>
      <c r="AN1008" s="64" t="s">
        <v>109</v>
      </c>
      <c r="AO1008" s="25" t="s">
        <v>103</v>
      </c>
      <c r="AP1008" s="25">
        <v>2</v>
      </c>
      <c r="AQ1008" s="20"/>
      <c r="AR1008" s="20"/>
      <c r="AS1008" s="20" t="s">
        <v>104</v>
      </c>
      <c r="AT1008" s="20" t="s">
        <v>104</v>
      </c>
      <c r="AU1008" s="20" t="s">
        <v>111</v>
      </c>
      <c r="AV1008" s="25"/>
      <c r="AW1008" s="52" t="s">
        <v>61</v>
      </c>
      <c r="AX1008" s="52" t="s">
        <v>61</v>
      </c>
      <c r="AY1008" s="52" t="s">
        <v>61</v>
      </c>
      <c r="AZ1008" s="52" t="s">
        <v>61</v>
      </c>
      <c r="BA1008" s="52" t="s">
        <v>61</v>
      </c>
      <c r="BB1008" s="52" t="s">
        <v>61</v>
      </c>
      <c r="BC1008" s="52" t="s">
        <v>61</v>
      </c>
      <c r="BD1008" s="52" t="s">
        <v>61</v>
      </c>
      <c r="BE1008" s="52" t="s">
        <v>61</v>
      </c>
      <c r="BF1008" s="52" t="s">
        <v>61</v>
      </c>
      <c r="BG1008" s="52" t="s">
        <v>61</v>
      </c>
      <c r="BH1008" s="52" t="s">
        <v>61</v>
      </c>
    </row>
    <row r="1009" spans="1:60">
      <c r="A1009" s="16">
        <v>117751</v>
      </c>
      <c r="B1009" s="16">
        <v>117751</v>
      </c>
      <c r="C1009" s="16" t="s">
        <v>2048</v>
      </c>
      <c r="D1009" s="16" t="s">
        <v>2049</v>
      </c>
      <c r="E1009" s="16"/>
      <c r="F1009" s="17" t="s">
        <v>69</v>
      </c>
      <c r="G1009" s="17" t="s">
        <v>61</v>
      </c>
      <c r="H1009" s="18"/>
      <c r="I1009" s="17" t="s">
        <v>62</v>
      </c>
      <c r="J1009" s="18" t="s">
        <v>70</v>
      </c>
      <c r="K1009" s="18" t="s">
        <v>66</v>
      </c>
      <c r="L1009" s="20" t="s">
        <v>65</v>
      </c>
      <c r="M1009" s="20"/>
      <c r="N1009" s="25"/>
      <c r="O1009" s="18" t="s">
        <v>66</v>
      </c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4"/>
      <c r="AN1009" s="63"/>
      <c r="AO1009" s="25"/>
      <c r="AP1009" s="25"/>
      <c r="AQ1009" s="21"/>
      <c r="AR1009" s="21"/>
      <c r="AS1009" s="21"/>
      <c r="AT1009" s="21"/>
      <c r="AU1009" s="21"/>
      <c r="AV1009" s="25"/>
      <c r="AW1009" s="52"/>
      <c r="AX1009" s="52"/>
      <c r="AY1009" s="52"/>
      <c r="AZ1009" s="52" t="s">
        <v>61</v>
      </c>
      <c r="BA1009" s="52"/>
      <c r="BB1009" s="52"/>
      <c r="BC1009" s="52"/>
      <c r="BD1009" s="52"/>
      <c r="BE1009" s="52"/>
      <c r="BF1009" s="52"/>
      <c r="BG1009" s="52"/>
      <c r="BH1009" s="52"/>
    </row>
    <row r="1010" spans="1:60">
      <c r="A1010" s="16">
        <v>117766</v>
      </c>
      <c r="B1010" s="16">
        <v>117766</v>
      </c>
      <c r="C1010" s="16" t="s">
        <v>2048</v>
      </c>
      <c r="D1010" s="16" t="s">
        <v>2050</v>
      </c>
      <c r="E1010" s="16" t="s">
        <v>2051</v>
      </c>
      <c r="F1010" s="20" t="s">
        <v>69</v>
      </c>
      <c r="G1010" s="20" t="s">
        <v>61</v>
      </c>
      <c r="H1010" s="28"/>
      <c r="I1010" s="20" t="s">
        <v>62</v>
      </c>
      <c r="J1010" s="28" t="s">
        <v>85</v>
      </c>
      <c r="K1010" s="28" t="s">
        <v>66</v>
      </c>
      <c r="L1010" s="20" t="s">
        <v>74</v>
      </c>
      <c r="M1010" s="20"/>
      <c r="N1010" s="20"/>
      <c r="O1010" s="28" t="s">
        <v>62</v>
      </c>
      <c r="P1010" s="20">
        <v>1</v>
      </c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2"/>
      <c r="AN1010" s="64" t="s">
        <v>80</v>
      </c>
      <c r="AO1010" s="25"/>
      <c r="AP1010" s="25"/>
      <c r="AQ1010" s="20"/>
      <c r="AR1010" s="20"/>
      <c r="AS1010" s="20" t="s">
        <v>61</v>
      </c>
      <c r="AT1010" s="20"/>
      <c r="AU1010" s="20"/>
      <c r="AV1010" s="25"/>
      <c r="AW1010" s="52"/>
      <c r="AX1010" s="52" t="s">
        <v>61</v>
      </c>
      <c r="AY1010" s="52" t="s">
        <v>61</v>
      </c>
      <c r="AZ1010" s="52" t="s">
        <v>61</v>
      </c>
      <c r="BA1010" s="52" t="s">
        <v>61</v>
      </c>
      <c r="BB1010" s="52" t="s">
        <v>61</v>
      </c>
      <c r="BC1010" s="52" t="s">
        <v>61</v>
      </c>
      <c r="BD1010" s="52" t="s">
        <v>61</v>
      </c>
      <c r="BE1010" s="52" t="s">
        <v>61</v>
      </c>
      <c r="BF1010" s="52" t="s">
        <v>61</v>
      </c>
      <c r="BG1010" s="52" t="s">
        <v>61</v>
      </c>
      <c r="BH1010" s="52" t="s">
        <v>61</v>
      </c>
    </row>
    <row r="1011" spans="1:60">
      <c r="A1011" s="16">
        <v>117775</v>
      </c>
      <c r="B1011" s="16">
        <v>117775</v>
      </c>
      <c r="C1011" s="16" t="s">
        <v>2048</v>
      </c>
      <c r="D1011" s="16" t="s">
        <v>2052</v>
      </c>
      <c r="E1011" s="16" t="s">
        <v>2053</v>
      </c>
      <c r="F1011" s="17" t="s">
        <v>69</v>
      </c>
      <c r="G1011" s="17" t="s">
        <v>61</v>
      </c>
      <c r="H1011" s="18"/>
      <c r="I1011" s="17" t="s">
        <v>62</v>
      </c>
      <c r="J1011" s="18" t="s">
        <v>70</v>
      </c>
      <c r="K1011" s="18" t="s">
        <v>66</v>
      </c>
      <c r="L1011" s="20"/>
      <c r="M1011" s="20"/>
      <c r="N1011" s="25"/>
      <c r="O1011" s="18" t="s">
        <v>66</v>
      </c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4"/>
      <c r="AN1011" s="63"/>
      <c r="AO1011" s="25"/>
      <c r="AP1011" s="25"/>
      <c r="AQ1011" s="21"/>
      <c r="AR1011" s="21"/>
      <c r="AS1011" s="21"/>
      <c r="AT1011" s="21"/>
      <c r="AU1011" s="21"/>
      <c r="AV1011" s="25"/>
      <c r="AW1011" s="52"/>
      <c r="AX1011" s="52"/>
      <c r="AY1011" s="52"/>
      <c r="AZ1011" s="52" t="s">
        <v>61</v>
      </c>
      <c r="BA1011" s="52"/>
      <c r="BB1011" s="52"/>
      <c r="BC1011" s="52"/>
      <c r="BD1011" s="52" t="s">
        <v>61</v>
      </c>
      <c r="BE1011" s="52"/>
      <c r="BF1011" s="52"/>
      <c r="BG1011" s="52" t="s">
        <v>61</v>
      </c>
      <c r="BH1011" s="52" t="s">
        <v>61</v>
      </c>
    </row>
    <row r="1012" spans="1:60">
      <c r="A1012" s="27">
        <v>117806</v>
      </c>
      <c r="B1012" s="27">
        <v>117806</v>
      </c>
      <c r="C1012" s="27" t="s">
        <v>591</v>
      </c>
      <c r="D1012" s="27" t="s">
        <v>2054</v>
      </c>
      <c r="E1012" s="27" t="s">
        <v>2055</v>
      </c>
      <c r="F1012" s="20" t="s">
        <v>69</v>
      </c>
      <c r="G1012" s="20" t="s">
        <v>61</v>
      </c>
      <c r="H1012" s="28"/>
      <c r="I1012" s="20" t="s">
        <v>62</v>
      </c>
      <c r="J1012" s="28" t="s">
        <v>782</v>
      </c>
      <c r="K1012" s="28" t="s">
        <v>66</v>
      </c>
      <c r="L1012" s="20" t="s">
        <v>86</v>
      </c>
      <c r="M1012" s="20"/>
      <c r="N1012" s="20"/>
      <c r="O1012" s="28" t="s">
        <v>62</v>
      </c>
      <c r="P1012" s="20">
        <v>1</v>
      </c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2"/>
      <c r="AN1012" s="64" t="s">
        <v>80</v>
      </c>
      <c r="AO1012" s="25"/>
      <c r="AP1012" s="25"/>
      <c r="AQ1012" s="20"/>
      <c r="AR1012" s="20"/>
      <c r="AS1012" s="20" t="s">
        <v>61</v>
      </c>
      <c r="AT1012" s="20"/>
      <c r="AU1012" s="20"/>
      <c r="AV1012" s="25"/>
      <c r="AW1012" s="53" t="s">
        <v>61</v>
      </c>
      <c r="AX1012" s="53"/>
      <c r="AY1012" s="53" t="s">
        <v>61</v>
      </c>
      <c r="AZ1012" s="53"/>
      <c r="BA1012" s="53" t="s">
        <v>61</v>
      </c>
      <c r="BB1012" s="53" t="s">
        <v>61</v>
      </c>
      <c r="BC1012" s="53"/>
      <c r="BD1012" s="53" t="s">
        <v>61</v>
      </c>
      <c r="BE1012" s="53"/>
      <c r="BF1012" s="53"/>
      <c r="BG1012" s="53"/>
      <c r="BH1012" s="53"/>
    </row>
    <row r="1013" spans="1:60">
      <c r="A1013" s="16">
        <v>117860</v>
      </c>
      <c r="B1013" s="16">
        <v>117860</v>
      </c>
      <c r="C1013" s="16" t="s">
        <v>105</v>
      </c>
      <c r="D1013" s="16" t="s">
        <v>2056</v>
      </c>
      <c r="E1013" s="16" t="s">
        <v>2057</v>
      </c>
      <c r="F1013" s="20" t="s">
        <v>69</v>
      </c>
      <c r="G1013" s="20" t="s">
        <v>61</v>
      </c>
      <c r="H1013" s="28"/>
      <c r="I1013" s="20" t="s">
        <v>62</v>
      </c>
      <c r="J1013" s="28" t="s">
        <v>70</v>
      </c>
      <c r="K1013" s="28" t="s">
        <v>66</v>
      </c>
      <c r="L1013" s="20" t="s">
        <v>74</v>
      </c>
      <c r="M1013" s="20"/>
      <c r="N1013" s="20"/>
      <c r="O1013" s="28" t="s">
        <v>62</v>
      </c>
      <c r="P1013" s="20">
        <v>5</v>
      </c>
      <c r="Q1013" s="20">
        <v>2</v>
      </c>
      <c r="R1013" s="20">
        <v>2</v>
      </c>
      <c r="S1013" s="34">
        <v>3</v>
      </c>
      <c r="T1013" s="34">
        <v>3</v>
      </c>
      <c r="U1013" s="20">
        <v>3</v>
      </c>
      <c r="V1013" s="20">
        <v>2</v>
      </c>
      <c r="W1013" s="20">
        <v>2</v>
      </c>
      <c r="X1013" s="20">
        <v>2</v>
      </c>
      <c r="Y1013" s="20">
        <v>0</v>
      </c>
      <c r="Z1013" s="20">
        <v>4</v>
      </c>
      <c r="AA1013" s="20">
        <v>3</v>
      </c>
      <c r="AB1013" s="20">
        <v>4</v>
      </c>
      <c r="AC1013" s="20">
        <f>SUM(Q1013:AB1013)</f>
        <v>30</v>
      </c>
      <c r="AD1013" s="20" t="s">
        <v>100</v>
      </c>
      <c r="AE1013" s="20" t="s">
        <v>62</v>
      </c>
      <c r="AF1013" s="20" t="s">
        <v>62</v>
      </c>
      <c r="AG1013" s="20"/>
      <c r="AH1013" s="20"/>
      <c r="AI1013" s="20" t="s">
        <v>100</v>
      </c>
      <c r="AJ1013" s="20" t="s">
        <v>100</v>
      </c>
      <c r="AK1013" s="20" t="s">
        <v>98</v>
      </c>
      <c r="AL1013" s="20" t="s">
        <v>98</v>
      </c>
      <c r="AM1013" s="22" t="s">
        <v>132</v>
      </c>
      <c r="AN1013" s="64" t="s">
        <v>109</v>
      </c>
      <c r="AO1013" s="25" t="s">
        <v>103</v>
      </c>
      <c r="AP1013" s="25">
        <v>3</v>
      </c>
      <c r="AQ1013" s="20"/>
      <c r="AR1013" s="20"/>
      <c r="AS1013" s="20" t="s">
        <v>133</v>
      </c>
      <c r="AT1013" s="20" t="s">
        <v>133</v>
      </c>
      <c r="AU1013" s="20" t="s">
        <v>133</v>
      </c>
      <c r="AV1013" s="25"/>
      <c r="AW1013" s="52" t="s">
        <v>61</v>
      </c>
      <c r="AX1013" s="52" t="s">
        <v>61</v>
      </c>
      <c r="AY1013" s="52" t="s">
        <v>61</v>
      </c>
      <c r="AZ1013" s="52" t="s">
        <v>61</v>
      </c>
      <c r="BA1013" s="52" t="s">
        <v>61</v>
      </c>
      <c r="BB1013" s="52" t="s">
        <v>61</v>
      </c>
      <c r="BC1013" s="52" t="s">
        <v>61</v>
      </c>
      <c r="BD1013" s="52" t="s">
        <v>61</v>
      </c>
      <c r="BE1013" s="52" t="s">
        <v>61</v>
      </c>
      <c r="BF1013" s="52" t="s">
        <v>61</v>
      </c>
      <c r="BG1013" s="52" t="s">
        <v>61</v>
      </c>
      <c r="BH1013" s="52" t="s">
        <v>61</v>
      </c>
    </row>
    <row r="1014" spans="1:60">
      <c r="A1014" s="16">
        <v>717449</v>
      </c>
      <c r="B1014" s="16">
        <v>717449</v>
      </c>
      <c r="C1014" s="16" t="s">
        <v>174</v>
      </c>
      <c r="D1014" s="16" t="s">
        <v>2058</v>
      </c>
      <c r="E1014" s="16"/>
      <c r="F1014" s="17" t="s">
        <v>69</v>
      </c>
      <c r="G1014" s="17"/>
      <c r="H1014" s="18"/>
      <c r="I1014" s="17" t="s">
        <v>62</v>
      </c>
      <c r="J1014" s="18" t="s">
        <v>416</v>
      </c>
      <c r="K1014" s="18" t="s">
        <v>66</v>
      </c>
      <c r="L1014" s="20"/>
      <c r="M1014" s="20"/>
      <c r="N1014" s="25"/>
      <c r="O1014" s="18" t="s">
        <v>66</v>
      </c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4"/>
      <c r="AN1014" s="63"/>
      <c r="AO1014" s="25"/>
      <c r="AP1014" s="25"/>
      <c r="AQ1014" s="21"/>
      <c r="AR1014" s="21"/>
      <c r="AS1014" s="21"/>
      <c r="AT1014" s="21"/>
      <c r="AU1014" s="21"/>
      <c r="AV1014" s="25"/>
      <c r="AW1014" s="52"/>
      <c r="AX1014" s="52"/>
      <c r="AY1014" s="52"/>
      <c r="AZ1014" s="52"/>
      <c r="BA1014" s="52" t="s">
        <v>61</v>
      </c>
      <c r="BB1014" s="52"/>
      <c r="BC1014" s="52"/>
      <c r="BD1014" s="52"/>
      <c r="BE1014" s="52"/>
      <c r="BF1014" s="52"/>
      <c r="BG1014" s="52"/>
      <c r="BH1014" s="52"/>
    </row>
    <row r="1015" spans="1:60">
      <c r="A1015" s="16">
        <v>118030</v>
      </c>
      <c r="B1015" s="16">
        <v>118030</v>
      </c>
      <c r="C1015" s="16" t="s">
        <v>174</v>
      </c>
      <c r="D1015" s="16" t="s">
        <v>2059</v>
      </c>
      <c r="E1015" s="16"/>
      <c r="F1015" s="17" t="s">
        <v>69</v>
      </c>
      <c r="G1015" s="17"/>
      <c r="H1015" s="18"/>
      <c r="I1015" s="17" t="s">
        <v>62</v>
      </c>
      <c r="J1015" s="18" t="s">
        <v>93</v>
      </c>
      <c r="K1015" s="18" t="s">
        <v>66</v>
      </c>
      <c r="L1015" s="20" t="s">
        <v>65</v>
      </c>
      <c r="M1015" s="20"/>
      <c r="N1015" s="25"/>
      <c r="O1015" s="18" t="s">
        <v>66</v>
      </c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31"/>
      <c r="AN1015" s="65"/>
      <c r="AO1015" s="25"/>
      <c r="AP1015" s="25"/>
      <c r="AQ1015" s="17"/>
      <c r="AR1015" s="17"/>
      <c r="AS1015" s="17"/>
      <c r="AT1015" s="17"/>
      <c r="AU1015" s="17"/>
      <c r="AV1015" s="25"/>
      <c r="AW1015" s="52"/>
      <c r="AX1015" s="52"/>
      <c r="AY1015" s="52"/>
      <c r="AZ1015" s="52"/>
      <c r="BA1015" s="52"/>
      <c r="BB1015" s="52"/>
      <c r="BC1015" s="52"/>
      <c r="BD1015" s="52" t="s">
        <v>61</v>
      </c>
      <c r="BE1015" s="52"/>
      <c r="BF1015" s="52"/>
      <c r="BG1015" s="52"/>
      <c r="BH1015" s="52"/>
    </row>
    <row r="1016" spans="1:60">
      <c r="A1016" s="16">
        <v>717451</v>
      </c>
      <c r="B1016" s="16">
        <v>717451</v>
      </c>
      <c r="C1016" s="16" t="s">
        <v>174</v>
      </c>
      <c r="D1016" s="16" t="s">
        <v>2060</v>
      </c>
      <c r="E1016" s="16" t="s">
        <v>2061</v>
      </c>
      <c r="F1016" s="17" t="s">
        <v>69</v>
      </c>
      <c r="G1016" s="17"/>
      <c r="H1016" s="18"/>
      <c r="I1016" s="17" t="s">
        <v>62</v>
      </c>
      <c r="J1016" s="18" t="s">
        <v>85</v>
      </c>
      <c r="K1016" s="18" t="s">
        <v>66</v>
      </c>
      <c r="L1016" s="20" t="s">
        <v>65</v>
      </c>
      <c r="M1016" s="20"/>
      <c r="N1016" s="25" t="s">
        <v>61</v>
      </c>
      <c r="O1016" s="18" t="s">
        <v>66</v>
      </c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31"/>
      <c r="AN1016" s="65"/>
      <c r="AO1016" s="25"/>
      <c r="AP1016" s="25"/>
      <c r="AQ1016" s="17"/>
      <c r="AR1016" s="17"/>
      <c r="AS1016" s="17"/>
      <c r="AT1016" s="17"/>
      <c r="AU1016" s="17"/>
      <c r="AV1016" s="25"/>
      <c r="AW1016" s="52"/>
      <c r="AX1016" s="52"/>
      <c r="AY1016" s="52"/>
      <c r="AZ1016" s="52" t="s">
        <v>61</v>
      </c>
      <c r="BA1016" s="52"/>
      <c r="BB1016" s="52"/>
      <c r="BC1016" s="52"/>
      <c r="BD1016" s="52"/>
      <c r="BE1016" s="52"/>
      <c r="BF1016" s="52"/>
      <c r="BG1016" s="52"/>
      <c r="BH1016" s="52"/>
    </row>
    <row r="1017" spans="1:60">
      <c r="A1017" s="27">
        <v>118184</v>
      </c>
      <c r="B1017" s="27">
        <v>118184</v>
      </c>
      <c r="C1017" s="27" t="s">
        <v>174</v>
      </c>
      <c r="D1017" s="27" t="s">
        <v>2062</v>
      </c>
      <c r="E1017" s="27" t="s">
        <v>2063</v>
      </c>
      <c r="F1017" s="17" t="s">
        <v>69</v>
      </c>
      <c r="G1017" s="17" t="s">
        <v>61</v>
      </c>
      <c r="H1017" s="18"/>
      <c r="I1017" s="17" t="s">
        <v>62</v>
      </c>
      <c r="J1017" s="18" t="s">
        <v>93</v>
      </c>
      <c r="K1017" s="18" t="s">
        <v>66</v>
      </c>
      <c r="L1017" s="20"/>
      <c r="M1017" s="20"/>
      <c r="N1017" s="25" t="s">
        <v>61</v>
      </c>
      <c r="O1017" s="18" t="s">
        <v>66</v>
      </c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4"/>
      <c r="AN1017" s="63"/>
      <c r="AO1017" s="25"/>
      <c r="AP1017" s="25"/>
      <c r="AQ1017" s="21"/>
      <c r="AR1017" s="21"/>
      <c r="AS1017" s="20" t="s">
        <v>61</v>
      </c>
      <c r="AT1017" s="20"/>
      <c r="AU1017" s="21"/>
      <c r="AV1017" s="25"/>
      <c r="AW1017" s="53"/>
      <c r="AX1017" s="53"/>
      <c r="AY1017" s="53"/>
      <c r="AZ1017" s="53"/>
      <c r="BA1017" s="53"/>
      <c r="BB1017" s="53"/>
      <c r="BC1017" s="53"/>
      <c r="BD1017" s="53" t="s">
        <v>61</v>
      </c>
      <c r="BE1017" s="53"/>
      <c r="BF1017" s="53"/>
      <c r="BG1017" s="53"/>
      <c r="BH1017" s="53"/>
    </row>
    <row r="1018" spans="1:60">
      <c r="A1018" s="16">
        <v>118192</v>
      </c>
      <c r="B1018" s="16">
        <v>118192</v>
      </c>
      <c r="C1018" s="16" t="s">
        <v>174</v>
      </c>
      <c r="D1018" s="16" t="s">
        <v>2064</v>
      </c>
      <c r="E1018" s="16" t="s">
        <v>2065</v>
      </c>
      <c r="F1018" s="20" t="s">
        <v>69</v>
      </c>
      <c r="G1018" s="20" t="s">
        <v>61</v>
      </c>
      <c r="H1018" s="28"/>
      <c r="I1018" s="20" t="s">
        <v>62</v>
      </c>
      <c r="J1018" s="28" t="s">
        <v>146</v>
      </c>
      <c r="K1018" s="28" t="s">
        <v>66</v>
      </c>
      <c r="L1018" s="20" t="s">
        <v>86</v>
      </c>
      <c r="M1018" s="20"/>
      <c r="N1018" s="20"/>
      <c r="O1018" s="28" t="s">
        <v>62</v>
      </c>
      <c r="P1018" s="20">
        <v>1</v>
      </c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2"/>
      <c r="AN1018" s="64" t="s">
        <v>80</v>
      </c>
      <c r="AO1018" s="25"/>
      <c r="AP1018" s="25"/>
      <c r="AQ1018" s="20"/>
      <c r="AR1018" s="20"/>
      <c r="AS1018" s="20"/>
      <c r="AT1018" s="20"/>
      <c r="AU1018" s="20"/>
      <c r="AV1018" s="25"/>
      <c r="AW1018" s="52"/>
      <c r="AX1018" s="52" t="s">
        <v>61</v>
      </c>
      <c r="AY1018" s="52"/>
      <c r="AZ1018" s="52" t="s">
        <v>61</v>
      </c>
      <c r="BA1018" s="52" t="s">
        <v>61</v>
      </c>
      <c r="BB1018" s="52" t="s">
        <v>61</v>
      </c>
      <c r="BC1018" s="52" t="s">
        <v>61</v>
      </c>
      <c r="BD1018" s="52" t="s">
        <v>61</v>
      </c>
      <c r="BE1018" s="52" t="s">
        <v>61</v>
      </c>
      <c r="BF1018" s="52" t="s">
        <v>61</v>
      </c>
      <c r="BG1018" s="52" t="s">
        <v>61</v>
      </c>
      <c r="BH1018" s="52" t="s">
        <v>61</v>
      </c>
    </row>
    <row r="1019" spans="1:60">
      <c r="A1019" s="16">
        <v>118347</v>
      </c>
      <c r="B1019" s="16">
        <v>118347</v>
      </c>
      <c r="C1019" s="16" t="s">
        <v>174</v>
      </c>
      <c r="D1019" s="16" t="s">
        <v>2066</v>
      </c>
      <c r="E1019" s="16" t="s">
        <v>2067</v>
      </c>
      <c r="F1019" s="17" t="s">
        <v>69</v>
      </c>
      <c r="G1019" s="17" t="s">
        <v>61</v>
      </c>
      <c r="H1019" s="18"/>
      <c r="I1019" s="17" t="s">
        <v>62</v>
      </c>
      <c r="J1019" s="18" t="s">
        <v>93</v>
      </c>
      <c r="K1019" s="18" t="s">
        <v>66</v>
      </c>
      <c r="L1019" s="20"/>
      <c r="M1019" s="20"/>
      <c r="N1019" s="25"/>
      <c r="O1019" s="18" t="s">
        <v>66</v>
      </c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4"/>
      <c r="AN1019" s="63"/>
      <c r="AO1019" s="25"/>
      <c r="AP1019" s="25"/>
      <c r="AQ1019" s="21"/>
      <c r="AR1019" s="21"/>
      <c r="AS1019" s="20" t="s">
        <v>61</v>
      </c>
      <c r="AT1019" s="20"/>
      <c r="AU1019" s="21"/>
      <c r="AV1019" s="25"/>
      <c r="AW1019" s="52"/>
      <c r="AX1019" s="52"/>
      <c r="AY1019" s="52"/>
      <c r="AZ1019" s="52"/>
      <c r="BA1019" s="52"/>
      <c r="BB1019" s="52"/>
      <c r="BC1019" s="52" t="s">
        <v>61</v>
      </c>
      <c r="BD1019" s="52"/>
      <c r="BE1019" s="52" t="s">
        <v>61</v>
      </c>
      <c r="BF1019" s="52"/>
      <c r="BG1019" s="52"/>
      <c r="BH1019" s="52"/>
    </row>
    <row r="1020" spans="1:60">
      <c r="A1020" s="16">
        <v>118353</v>
      </c>
      <c r="B1020" s="16">
        <v>118353</v>
      </c>
      <c r="C1020" s="16" t="s">
        <v>174</v>
      </c>
      <c r="D1020" s="16" t="s">
        <v>2068</v>
      </c>
      <c r="E1020" s="16" t="s">
        <v>2069</v>
      </c>
      <c r="F1020" s="20" t="s">
        <v>69</v>
      </c>
      <c r="G1020" s="20" t="s">
        <v>61</v>
      </c>
      <c r="H1020" s="28"/>
      <c r="I1020" s="20" t="s">
        <v>62</v>
      </c>
      <c r="J1020" s="28" t="s">
        <v>93</v>
      </c>
      <c r="K1020" s="28" t="s">
        <v>66</v>
      </c>
      <c r="L1020" s="20" t="s">
        <v>74</v>
      </c>
      <c r="M1020" s="20"/>
      <c r="N1020" s="20"/>
      <c r="O1020" s="28" t="s">
        <v>62</v>
      </c>
      <c r="P1020" s="20">
        <v>1</v>
      </c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2"/>
      <c r="AN1020" s="64" t="s">
        <v>80</v>
      </c>
      <c r="AO1020" s="25"/>
      <c r="AP1020" s="25"/>
      <c r="AQ1020" s="20"/>
      <c r="AR1020" s="20"/>
      <c r="AS1020" s="20" t="s">
        <v>61</v>
      </c>
      <c r="AT1020" s="20"/>
      <c r="AU1020" s="20"/>
      <c r="AV1020" s="25"/>
      <c r="AW1020" s="52"/>
      <c r="AX1020" s="52" t="s">
        <v>61</v>
      </c>
      <c r="AY1020" s="52"/>
      <c r="AZ1020" s="52"/>
      <c r="BA1020" s="52" t="s">
        <v>61</v>
      </c>
      <c r="BB1020" s="52" t="s">
        <v>61</v>
      </c>
      <c r="BC1020" s="52"/>
      <c r="BD1020" s="52"/>
      <c r="BE1020" s="52" t="s">
        <v>61</v>
      </c>
      <c r="BF1020" s="52"/>
      <c r="BG1020" s="52"/>
      <c r="BH1020" s="52" t="s">
        <v>61</v>
      </c>
    </row>
    <row r="1021" spans="1:60">
      <c r="A1021" s="16">
        <v>118477</v>
      </c>
      <c r="B1021" s="16">
        <v>118477</v>
      </c>
      <c r="C1021" s="16" t="s">
        <v>174</v>
      </c>
      <c r="D1021" s="16" t="s">
        <v>2070</v>
      </c>
      <c r="E1021" s="16" t="s">
        <v>2071</v>
      </c>
      <c r="F1021" s="20" t="s">
        <v>69</v>
      </c>
      <c r="G1021" s="20" t="s">
        <v>61</v>
      </c>
      <c r="H1021" s="28"/>
      <c r="I1021" s="20" t="s">
        <v>62</v>
      </c>
      <c r="J1021" s="28" t="s">
        <v>93</v>
      </c>
      <c r="K1021" s="28" t="s">
        <v>66</v>
      </c>
      <c r="L1021" s="20" t="s">
        <v>74</v>
      </c>
      <c r="M1021" s="20"/>
      <c r="N1021" s="20"/>
      <c r="O1021" s="28" t="s">
        <v>62</v>
      </c>
      <c r="P1021" s="20">
        <v>4</v>
      </c>
      <c r="Q1021" s="20">
        <v>2</v>
      </c>
      <c r="R1021" s="20">
        <v>2</v>
      </c>
      <c r="S1021" s="34">
        <v>3</v>
      </c>
      <c r="T1021" s="34">
        <v>3</v>
      </c>
      <c r="U1021" s="20">
        <v>3</v>
      </c>
      <c r="V1021" s="20">
        <v>2</v>
      </c>
      <c r="W1021" s="20">
        <v>2</v>
      </c>
      <c r="X1021" s="20">
        <v>2</v>
      </c>
      <c r="Y1021" s="20">
        <v>4</v>
      </c>
      <c r="Z1021" s="20">
        <v>4</v>
      </c>
      <c r="AA1021" s="20">
        <v>3</v>
      </c>
      <c r="AB1021" s="20">
        <v>0</v>
      </c>
      <c r="AC1021" s="20">
        <f>SUM(Q1021:AB1021)</f>
        <v>30</v>
      </c>
      <c r="AD1021" s="20" t="s">
        <v>100</v>
      </c>
      <c r="AE1021" s="20" t="s">
        <v>62</v>
      </c>
      <c r="AF1021" s="20" t="s">
        <v>62</v>
      </c>
      <c r="AG1021" s="20"/>
      <c r="AH1021" s="20"/>
      <c r="AI1021" s="20" t="s">
        <v>98</v>
      </c>
      <c r="AJ1021" s="20" t="s">
        <v>98</v>
      </c>
      <c r="AK1021" s="20" t="s">
        <v>99</v>
      </c>
      <c r="AL1021" s="20" t="s">
        <v>99</v>
      </c>
      <c r="AM1021" s="33" t="s">
        <v>101</v>
      </c>
      <c r="AN1021" s="64" t="s">
        <v>109</v>
      </c>
      <c r="AO1021" s="25" t="s">
        <v>117</v>
      </c>
      <c r="AP1021" s="25">
        <v>1</v>
      </c>
      <c r="AQ1021" s="20"/>
      <c r="AR1021" s="20"/>
      <c r="AS1021" s="20" t="s">
        <v>61</v>
      </c>
      <c r="AT1021" s="29" t="s">
        <v>110</v>
      </c>
      <c r="AU1021" s="20"/>
      <c r="AV1021" s="25"/>
      <c r="AW1021" s="52"/>
      <c r="AX1021" s="52" t="s">
        <v>61</v>
      </c>
      <c r="AY1021" s="52" t="s">
        <v>61</v>
      </c>
      <c r="AZ1021" s="52" t="s">
        <v>61</v>
      </c>
      <c r="BA1021" s="52" t="s">
        <v>61</v>
      </c>
      <c r="BB1021" s="52" t="s">
        <v>61</v>
      </c>
      <c r="BC1021" s="52" t="s">
        <v>61</v>
      </c>
      <c r="BD1021" s="52" t="s">
        <v>61</v>
      </c>
      <c r="BE1021" s="52" t="s">
        <v>61</v>
      </c>
      <c r="BF1021" s="52" t="s">
        <v>61</v>
      </c>
      <c r="BG1021" s="52"/>
      <c r="BH1021" s="52"/>
    </row>
    <row r="1022" spans="1:60">
      <c r="A1022" s="16">
        <v>118603</v>
      </c>
      <c r="B1022" s="16">
        <v>118603</v>
      </c>
      <c r="C1022" s="16" t="s">
        <v>174</v>
      </c>
      <c r="D1022" s="16" t="s">
        <v>2072</v>
      </c>
      <c r="E1022" s="16" t="s">
        <v>2073</v>
      </c>
      <c r="F1022" s="17" t="s">
        <v>60</v>
      </c>
      <c r="G1022" s="17" t="s">
        <v>61</v>
      </c>
      <c r="H1022" s="18" t="s">
        <v>61</v>
      </c>
      <c r="I1022" s="17" t="s">
        <v>62</v>
      </c>
      <c r="J1022" s="18" t="s">
        <v>63</v>
      </c>
      <c r="K1022" s="18" t="s">
        <v>66</v>
      </c>
      <c r="L1022" s="20" t="s">
        <v>65</v>
      </c>
      <c r="M1022" s="20"/>
      <c r="N1022" s="25" t="s">
        <v>61</v>
      </c>
      <c r="O1022" s="18" t="s">
        <v>66</v>
      </c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4"/>
      <c r="AN1022" s="63"/>
      <c r="AO1022" s="25"/>
      <c r="AP1022" s="25"/>
      <c r="AQ1022" s="21"/>
      <c r="AR1022" s="21"/>
      <c r="AS1022" s="21"/>
      <c r="AT1022" s="21"/>
      <c r="AU1022" s="21"/>
      <c r="AV1022" s="25"/>
      <c r="AW1022" s="52"/>
      <c r="AX1022" s="52" t="s">
        <v>61</v>
      </c>
      <c r="AY1022" s="52"/>
      <c r="AZ1022" s="52" t="s">
        <v>61</v>
      </c>
      <c r="BA1022" s="52" t="s">
        <v>61</v>
      </c>
      <c r="BB1022" s="52" t="s">
        <v>61</v>
      </c>
      <c r="BC1022" s="52"/>
      <c r="BD1022" s="52" t="s">
        <v>61</v>
      </c>
      <c r="BE1022" s="52"/>
      <c r="BF1022" s="52"/>
      <c r="BG1022" s="52"/>
      <c r="BH1022" s="52" t="s">
        <v>61</v>
      </c>
    </row>
    <row r="1023" spans="1:60">
      <c r="A1023" s="16">
        <v>118631</v>
      </c>
      <c r="B1023" s="16">
        <v>118631</v>
      </c>
      <c r="C1023" s="16" t="s">
        <v>174</v>
      </c>
      <c r="D1023" s="16" t="s">
        <v>2074</v>
      </c>
      <c r="E1023" s="16" t="s">
        <v>2075</v>
      </c>
      <c r="F1023" s="17" t="s">
        <v>60</v>
      </c>
      <c r="G1023" s="17" t="s">
        <v>61</v>
      </c>
      <c r="H1023" s="18" t="s">
        <v>61</v>
      </c>
      <c r="I1023" s="17" t="s">
        <v>62</v>
      </c>
      <c r="J1023" s="18" t="s">
        <v>63</v>
      </c>
      <c r="K1023" s="18" t="s">
        <v>64</v>
      </c>
      <c r="L1023" s="20"/>
      <c r="M1023" s="20"/>
      <c r="N1023" s="25" t="s">
        <v>61</v>
      </c>
      <c r="O1023" s="18" t="s">
        <v>66</v>
      </c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4"/>
      <c r="AN1023" s="63"/>
      <c r="AO1023" s="25"/>
      <c r="AP1023" s="25"/>
      <c r="AQ1023" s="21"/>
      <c r="AR1023" s="21"/>
      <c r="AS1023" s="21"/>
      <c r="AT1023" s="21"/>
      <c r="AU1023" s="21"/>
      <c r="AV1023" s="25"/>
      <c r="AW1023" s="52"/>
      <c r="AX1023" s="52"/>
      <c r="AY1023" s="52"/>
      <c r="AZ1023" s="52"/>
      <c r="BA1023" s="52"/>
      <c r="BB1023" s="52" t="s">
        <v>61</v>
      </c>
      <c r="BC1023" s="52"/>
      <c r="BD1023" s="52"/>
      <c r="BE1023" s="52"/>
      <c r="BF1023" s="52"/>
      <c r="BG1023" s="52"/>
      <c r="BH1023" s="52"/>
    </row>
    <row r="1024" spans="1:60">
      <c r="A1024" s="27">
        <v>118646</v>
      </c>
      <c r="B1024" s="27">
        <v>118646</v>
      </c>
      <c r="C1024" s="27" t="s">
        <v>174</v>
      </c>
      <c r="D1024" s="27" t="s">
        <v>2076</v>
      </c>
      <c r="E1024" s="27"/>
      <c r="F1024" s="17" t="s">
        <v>60</v>
      </c>
      <c r="G1024" s="17" t="s">
        <v>61</v>
      </c>
      <c r="H1024" s="18" t="s">
        <v>61</v>
      </c>
      <c r="I1024" s="17" t="s">
        <v>62</v>
      </c>
      <c r="J1024" s="18" t="s">
        <v>63</v>
      </c>
      <c r="K1024" s="18" t="s">
        <v>64</v>
      </c>
      <c r="L1024" s="20"/>
      <c r="M1024" s="20"/>
      <c r="N1024" s="25" t="s">
        <v>61</v>
      </c>
      <c r="O1024" s="18" t="s">
        <v>66</v>
      </c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4"/>
      <c r="AN1024" s="63"/>
      <c r="AO1024" s="25"/>
      <c r="AP1024" s="25"/>
      <c r="AQ1024" s="21"/>
      <c r="AR1024" s="21"/>
      <c r="AS1024" s="21"/>
      <c r="AT1024" s="21"/>
      <c r="AU1024" s="21"/>
      <c r="AV1024" s="25"/>
      <c r="AW1024" s="53"/>
      <c r="AX1024" s="53"/>
      <c r="AY1024" s="53"/>
      <c r="AZ1024" s="53"/>
      <c r="BA1024" s="53"/>
      <c r="BB1024" s="53"/>
      <c r="BC1024" s="53"/>
      <c r="BD1024" s="53"/>
      <c r="BE1024" s="53"/>
      <c r="BF1024" s="53"/>
      <c r="BG1024" s="53"/>
      <c r="BH1024" s="53" t="s">
        <v>61</v>
      </c>
    </row>
    <row r="1025" spans="1:60">
      <c r="A1025" s="27">
        <v>118647</v>
      </c>
      <c r="B1025" s="27">
        <v>118647</v>
      </c>
      <c r="C1025" s="27" t="s">
        <v>174</v>
      </c>
      <c r="D1025" s="27" t="s">
        <v>2077</v>
      </c>
      <c r="E1025" s="27"/>
      <c r="F1025" s="17" t="s">
        <v>60</v>
      </c>
      <c r="G1025" s="17" t="s">
        <v>61</v>
      </c>
      <c r="H1025" s="18" t="s">
        <v>61</v>
      </c>
      <c r="I1025" s="17" t="s">
        <v>62</v>
      </c>
      <c r="J1025" s="18" t="s">
        <v>63</v>
      </c>
      <c r="K1025" s="18" t="s">
        <v>64</v>
      </c>
      <c r="L1025" s="20"/>
      <c r="M1025" s="20"/>
      <c r="N1025" s="25" t="s">
        <v>61</v>
      </c>
      <c r="O1025" s="18" t="s">
        <v>66</v>
      </c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4"/>
      <c r="AN1025" s="63"/>
      <c r="AO1025" s="25"/>
      <c r="AP1025" s="25"/>
      <c r="AQ1025" s="21"/>
      <c r="AR1025" s="21"/>
      <c r="AS1025" s="21"/>
      <c r="AT1025" s="21"/>
      <c r="AU1025" s="21"/>
      <c r="AV1025" s="25"/>
      <c r="AW1025" s="53"/>
      <c r="AX1025" s="53"/>
      <c r="AY1025" s="53"/>
      <c r="AZ1025" s="53"/>
      <c r="BA1025" s="53" t="s">
        <v>61</v>
      </c>
      <c r="BB1025" s="53"/>
      <c r="BC1025" s="53"/>
      <c r="BD1025" s="53"/>
      <c r="BE1025" s="53"/>
      <c r="BF1025" s="53" t="s">
        <v>61</v>
      </c>
      <c r="BG1025" s="53"/>
      <c r="BH1025" s="53"/>
    </row>
    <row r="1026" spans="1:60">
      <c r="A1026" s="27">
        <v>118773</v>
      </c>
      <c r="B1026" s="27">
        <v>118773</v>
      </c>
      <c r="C1026" s="27" t="s">
        <v>174</v>
      </c>
      <c r="D1026" s="27" t="s">
        <v>2078</v>
      </c>
      <c r="E1026" s="27"/>
      <c r="F1026" s="17" t="s">
        <v>60</v>
      </c>
      <c r="G1026" s="17" t="s">
        <v>61</v>
      </c>
      <c r="H1026" s="18" t="s">
        <v>61</v>
      </c>
      <c r="I1026" s="17" t="s">
        <v>62</v>
      </c>
      <c r="J1026" s="18" t="s">
        <v>63</v>
      </c>
      <c r="K1026" s="18" t="s">
        <v>64</v>
      </c>
      <c r="L1026" s="20"/>
      <c r="M1026" s="20"/>
      <c r="N1026" s="25" t="s">
        <v>61</v>
      </c>
      <c r="O1026" s="18" t="s">
        <v>66</v>
      </c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4"/>
      <c r="AN1026" s="63"/>
      <c r="AO1026" s="25"/>
      <c r="AP1026" s="25"/>
      <c r="AQ1026" s="21"/>
      <c r="AR1026" s="21"/>
      <c r="AS1026" s="21"/>
      <c r="AT1026" s="21"/>
      <c r="AU1026" s="21"/>
      <c r="AV1026" s="25"/>
      <c r="AW1026" s="53"/>
      <c r="AX1026" s="53"/>
      <c r="AY1026" s="53"/>
      <c r="AZ1026" s="53"/>
      <c r="BA1026" s="53"/>
      <c r="BB1026" s="53" t="s">
        <v>61</v>
      </c>
      <c r="BC1026" s="53"/>
      <c r="BD1026" s="53"/>
      <c r="BE1026" s="53"/>
      <c r="BF1026" s="53"/>
      <c r="BG1026" s="53"/>
      <c r="BH1026" s="53"/>
    </row>
    <row r="1027" spans="1:60">
      <c r="A1027" s="27">
        <v>118783</v>
      </c>
      <c r="B1027" s="27">
        <v>118783</v>
      </c>
      <c r="C1027" s="27" t="s">
        <v>174</v>
      </c>
      <c r="D1027" s="27" t="s">
        <v>2079</v>
      </c>
      <c r="E1027" s="27"/>
      <c r="F1027" s="17" t="s">
        <v>60</v>
      </c>
      <c r="G1027" s="17" t="s">
        <v>61</v>
      </c>
      <c r="H1027" s="18" t="s">
        <v>61</v>
      </c>
      <c r="I1027" s="17" t="s">
        <v>62</v>
      </c>
      <c r="J1027" s="18" t="s">
        <v>63</v>
      </c>
      <c r="K1027" s="18" t="s">
        <v>64</v>
      </c>
      <c r="L1027" s="20"/>
      <c r="M1027" s="20"/>
      <c r="N1027" s="25" t="s">
        <v>61</v>
      </c>
      <c r="O1027" s="18" t="s">
        <v>66</v>
      </c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4"/>
      <c r="AN1027" s="63"/>
      <c r="AO1027" s="25"/>
      <c r="AP1027" s="25"/>
      <c r="AQ1027" s="21"/>
      <c r="AR1027" s="21"/>
      <c r="AS1027" s="21"/>
      <c r="AT1027" s="21"/>
      <c r="AU1027" s="21"/>
      <c r="AV1027" s="25"/>
      <c r="AW1027" s="53"/>
      <c r="AX1027" s="53"/>
      <c r="AY1027" s="53"/>
      <c r="AZ1027" s="53" t="s">
        <v>61</v>
      </c>
      <c r="BA1027" s="53"/>
      <c r="BB1027" s="53"/>
      <c r="BC1027" s="53"/>
      <c r="BD1027" s="53"/>
      <c r="BE1027" s="53"/>
      <c r="BF1027" s="53"/>
      <c r="BG1027" s="53"/>
      <c r="BH1027" s="53"/>
    </row>
    <row r="1028" spans="1:60">
      <c r="A1028" s="27">
        <v>118815</v>
      </c>
      <c r="B1028" s="27">
        <v>118815</v>
      </c>
      <c r="C1028" s="27" t="s">
        <v>174</v>
      </c>
      <c r="D1028" s="27" t="s">
        <v>2080</v>
      </c>
      <c r="E1028" s="27"/>
      <c r="F1028" s="17" t="s">
        <v>60</v>
      </c>
      <c r="G1028" s="17" t="s">
        <v>61</v>
      </c>
      <c r="H1028" s="18" t="s">
        <v>61</v>
      </c>
      <c r="I1028" s="17" t="s">
        <v>62</v>
      </c>
      <c r="J1028" s="18" t="s">
        <v>63</v>
      </c>
      <c r="K1028" s="18" t="s">
        <v>64</v>
      </c>
      <c r="L1028" s="20"/>
      <c r="M1028" s="20"/>
      <c r="N1028" s="25" t="s">
        <v>61</v>
      </c>
      <c r="O1028" s="18" t="s">
        <v>66</v>
      </c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4"/>
      <c r="AN1028" s="63"/>
      <c r="AO1028" s="25"/>
      <c r="AP1028" s="25"/>
      <c r="AQ1028" s="21"/>
      <c r="AR1028" s="21"/>
      <c r="AS1028" s="21"/>
      <c r="AT1028" s="21"/>
      <c r="AU1028" s="21"/>
      <c r="AV1028" s="25"/>
      <c r="AW1028" s="53"/>
      <c r="AX1028" s="53"/>
      <c r="AY1028" s="53"/>
      <c r="AZ1028" s="53"/>
      <c r="BA1028" s="53"/>
      <c r="BB1028" s="53"/>
      <c r="BC1028" s="53"/>
      <c r="BD1028" s="53"/>
      <c r="BE1028" s="53"/>
      <c r="BF1028" s="53"/>
      <c r="BG1028" s="53"/>
      <c r="BH1028" s="53" t="s">
        <v>61</v>
      </c>
    </row>
    <row r="1029" spans="1:60">
      <c r="A1029" s="27">
        <v>118835</v>
      </c>
      <c r="B1029" s="27">
        <v>118835</v>
      </c>
      <c r="C1029" s="27" t="s">
        <v>174</v>
      </c>
      <c r="D1029" s="27" t="s">
        <v>2081</v>
      </c>
      <c r="E1029" s="27"/>
      <c r="F1029" s="17" t="s">
        <v>60</v>
      </c>
      <c r="G1029" s="17"/>
      <c r="H1029" s="18" t="s">
        <v>61</v>
      </c>
      <c r="I1029" s="17" t="s">
        <v>62</v>
      </c>
      <c r="J1029" s="18" t="s">
        <v>63</v>
      </c>
      <c r="K1029" s="18" t="s">
        <v>64</v>
      </c>
      <c r="L1029" s="20"/>
      <c r="M1029" s="20"/>
      <c r="N1029" s="25" t="s">
        <v>61</v>
      </c>
      <c r="O1029" s="18" t="s">
        <v>66</v>
      </c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4"/>
      <c r="AN1029" s="63"/>
      <c r="AO1029" s="25"/>
      <c r="AP1029" s="25"/>
      <c r="AQ1029" s="21"/>
      <c r="AR1029" s="21"/>
      <c r="AS1029" s="21"/>
      <c r="AT1029" s="21"/>
      <c r="AU1029" s="21"/>
      <c r="AV1029" s="25"/>
      <c r="AW1029" s="53"/>
      <c r="AX1029" s="53"/>
      <c r="AY1029" s="53"/>
      <c r="AZ1029" s="53"/>
      <c r="BA1029" s="53" t="s">
        <v>61</v>
      </c>
      <c r="BB1029" s="53"/>
      <c r="BC1029" s="53"/>
      <c r="BD1029" s="53"/>
      <c r="BE1029" s="53"/>
      <c r="BF1029" s="53"/>
      <c r="BG1029" s="53"/>
      <c r="BH1029" s="53"/>
    </row>
    <row r="1030" spans="1:60">
      <c r="A1030" s="27">
        <v>118865</v>
      </c>
      <c r="B1030" s="27">
        <v>118865</v>
      </c>
      <c r="C1030" s="27" t="s">
        <v>571</v>
      </c>
      <c r="D1030" s="27" t="s">
        <v>2082</v>
      </c>
      <c r="E1030" s="27" t="s">
        <v>2083</v>
      </c>
      <c r="F1030" s="20" t="s">
        <v>69</v>
      </c>
      <c r="G1030" s="20"/>
      <c r="H1030" s="28"/>
      <c r="I1030" s="20" t="s">
        <v>62</v>
      </c>
      <c r="J1030" s="28" t="s">
        <v>73</v>
      </c>
      <c r="K1030" s="28" t="s">
        <v>66</v>
      </c>
      <c r="L1030" s="20" t="s">
        <v>74</v>
      </c>
      <c r="M1030" s="20"/>
      <c r="N1030" s="20"/>
      <c r="O1030" s="28" t="s">
        <v>62</v>
      </c>
      <c r="P1030" s="20">
        <v>3</v>
      </c>
      <c r="Q1030" s="20">
        <v>2</v>
      </c>
      <c r="R1030" s="20">
        <v>0</v>
      </c>
      <c r="S1030" s="20">
        <v>3</v>
      </c>
      <c r="T1030" s="20">
        <v>3</v>
      </c>
      <c r="U1030" s="20">
        <v>0</v>
      </c>
      <c r="V1030" s="20">
        <v>0</v>
      </c>
      <c r="W1030" s="20">
        <v>2</v>
      </c>
      <c r="X1030" s="20">
        <v>2</v>
      </c>
      <c r="Y1030" s="20">
        <v>0</v>
      </c>
      <c r="Z1030" s="20">
        <v>2</v>
      </c>
      <c r="AA1030" s="20">
        <v>3</v>
      </c>
      <c r="AB1030" s="20">
        <v>2</v>
      </c>
      <c r="AC1030" s="20">
        <f>SUM(Q1030:AB1030)</f>
        <v>19</v>
      </c>
      <c r="AD1030" s="20" t="s">
        <v>99</v>
      </c>
      <c r="AE1030" s="20" t="s">
        <v>62</v>
      </c>
      <c r="AF1030" s="20" t="s">
        <v>62</v>
      </c>
      <c r="AG1030" s="20"/>
      <c r="AH1030" s="20"/>
      <c r="AI1030" s="20" t="s">
        <v>98</v>
      </c>
      <c r="AJ1030" s="20" t="s">
        <v>98</v>
      </c>
      <c r="AK1030" s="20" t="s">
        <v>99</v>
      </c>
      <c r="AL1030" s="20" t="s">
        <v>99</v>
      </c>
      <c r="AM1030" s="33" t="s">
        <v>101</v>
      </c>
      <c r="AN1030" s="64" t="s">
        <v>102</v>
      </c>
      <c r="AO1030" s="25" t="s">
        <v>117</v>
      </c>
      <c r="AP1030" s="25"/>
      <c r="AQ1030" s="20"/>
      <c r="AR1030" s="20"/>
      <c r="AS1030" s="20"/>
      <c r="AT1030" s="20"/>
      <c r="AU1030" s="20"/>
      <c r="AV1030" s="25" t="s">
        <v>61</v>
      </c>
      <c r="AW1030" s="53" t="s">
        <v>61</v>
      </c>
      <c r="AX1030" s="53" t="s">
        <v>61</v>
      </c>
      <c r="AY1030" s="53"/>
      <c r="AZ1030" s="53"/>
      <c r="BA1030" s="53" t="s">
        <v>61</v>
      </c>
      <c r="BB1030" s="53" t="s">
        <v>61</v>
      </c>
      <c r="BC1030" s="53" t="s">
        <v>61</v>
      </c>
      <c r="BD1030" s="53" t="s">
        <v>61</v>
      </c>
      <c r="BE1030" s="53" t="s">
        <v>61</v>
      </c>
      <c r="BF1030" s="53" t="s">
        <v>61</v>
      </c>
      <c r="BG1030" s="53" t="s">
        <v>61</v>
      </c>
      <c r="BH1030" s="53" t="s">
        <v>61</v>
      </c>
    </row>
    <row r="1031" spans="1:60">
      <c r="A1031" s="27">
        <v>140173</v>
      </c>
      <c r="B1031" s="27">
        <v>140173</v>
      </c>
      <c r="C1031" s="27" t="s">
        <v>571</v>
      </c>
      <c r="D1031" s="27" t="s">
        <v>2084</v>
      </c>
      <c r="E1031" s="27" t="s">
        <v>2085</v>
      </c>
      <c r="F1031" s="20" t="s">
        <v>60</v>
      </c>
      <c r="G1031" s="20" t="s">
        <v>61</v>
      </c>
      <c r="H1031" s="28"/>
      <c r="I1031" s="20" t="s">
        <v>62</v>
      </c>
      <c r="J1031" s="28" t="s">
        <v>73</v>
      </c>
      <c r="K1031" s="28" t="s">
        <v>66</v>
      </c>
      <c r="L1031" s="20" t="s">
        <v>74</v>
      </c>
      <c r="M1031" s="20"/>
      <c r="N1031" s="20"/>
      <c r="O1031" s="28" t="s">
        <v>62</v>
      </c>
      <c r="P1031" s="20">
        <v>3</v>
      </c>
      <c r="Q1031" s="20">
        <v>2</v>
      </c>
      <c r="R1031" s="20">
        <v>0</v>
      </c>
      <c r="S1031" s="20">
        <v>3</v>
      </c>
      <c r="T1031" s="20">
        <v>3</v>
      </c>
      <c r="U1031" s="20">
        <v>0</v>
      </c>
      <c r="V1031" s="20">
        <v>0</v>
      </c>
      <c r="W1031" s="20">
        <v>2</v>
      </c>
      <c r="X1031" s="20">
        <v>2</v>
      </c>
      <c r="Y1031" s="20">
        <v>0</v>
      </c>
      <c r="Z1031" s="20">
        <v>2</v>
      </c>
      <c r="AA1031" s="20">
        <v>3</v>
      </c>
      <c r="AB1031" s="20">
        <v>2</v>
      </c>
      <c r="AC1031" s="20">
        <f>SUM(Q1031:AB1031)</f>
        <v>19</v>
      </c>
      <c r="AD1031" s="20" t="s">
        <v>99</v>
      </c>
      <c r="AE1031" s="20" t="s">
        <v>62</v>
      </c>
      <c r="AF1031" s="20" t="s">
        <v>62</v>
      </c>
      <c r="AG1031" s="20"/>
      <c r="AH1031" s="20"/>
      <c r="AI1031" s="20" t="s">
        <v>98</v>
      </c>
      <c r="AJ1031" s="20" t="s">
        <v>98</v>
      </c>
      <c r="AK1031" s="20" t="s">
        <v>99</v>
      </c>
      <c r="AL1031" s="20" t="s">
        <v>99</v>
      </c>
      <c r="AM1031" s="33" t="s">
        <v>101</v>
      </c>
      <c r="AN1031" s="64" t="s">
        <v>102</v>
      </c>
      <c r="AO1031" s="25" t="s">
        <v>117</v>
      </c>
      <c r="AP1031" s="25"/>
      <c r="AQ1031" s="20"/>
      <c r="AR1031" s="20"/>
      <c r="AS1031" s="20"/>
      <c r="AT1031" s="20"/>
      <c r="AU1031" s="20"/>
      <c r="AV1031" s="25" t="s">
        <v>61</v>
      </c>
      <c r="AW1031" s="53"/>
      <c r="AX1031" s="53"/>
      <c r="AY1031" s="53"/>
      <c r="AZ1031" s="53"/>
      <c r="BA1031" s="53" t="s">
        <v>61</v>
      </c>
      <c r="BB1031" s="53"/>
      <c r="BC1031" s="53"/>
      <c r="BD1031" s="53" t="s">
        <v>61</v>
      </c>
      <c r="BE1031" s="53"/>
      <c r="BF1031" s="53"/>
      <c r="BG1031" s="53"/>
      <c r="BH1031" s="53"/>
    </row>
    <row r="1032" spans="1:60">
      <c r="A1032" s="27">
        <v>118920</v>
      </c>
      <c r="B1032" s="27">
        <v>118920</v>
      </c>
      <c r="C1032" s="27" t="s">
        <v>717</v>
      </c>
      <c r="D1032" s="27" t="s">
        <v>2086</v>
      </c>
      <c r="E1032" s="27" t="s">
        <v>2087</v>
      </c>
      <c r="F1032" s="20" t="s">
        <v>69</v>
      </c>
      <c r="G1032" s="20" t="s">
        <v>61</v>
      </c>
      <c r="H1032" s="28"/>
      <c r="I1032" s="20" t="s">
        <v>62</v>
      </c>
      <c r="J1032" s="28" t="s">
        <v>85</v>
      </c>
      <c r="K1032" s="28" t="s">
        <v>66</v>
      </c>
      <c r="L1032" s="20"/>
      <c r="M1032" s="20"/>
      <c r="N1032" s="25" t="s">
        <v>61</v>
      </c>
      <c r="O1032" s="28" t="s">
        <v>66</v>
      </c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2"/>
      <c r="AN1032" s="64"/>
      <c r="AO1032" s="25"/>
      <c r="AP1032" s="25"/>
      <c r="AQ1032" s="20"/>
      <c r="AR1032" s="20"/>
      <c r="AS1032" s="20" t="s">
        <v>61</v>
      </c>
      <c r="AT1032" s="20"/>
      <c r="AU1032" s="20"/>
      <c r="AV1032" s="25"/>
      <c r="AW1032" s="53"/>
      <c r="AX1032" s="53" t="s">
        <v>61</v>
      </c>
      <c r="AY1032" s="53"/>
      <c r="AZ1032" s="53"/>
      <c r="BA1032" s="53" t="s">
        <v>61</v>
      </c>
      <c r="BB1032" s="53" t="s">
        <v>61</v>
      </c>
      <c r="BC1032" s="53" t="s">
        <v>61</v>
      </c>
      <c r="BD1032" s="53" t="s">
        <v>61</v>
      </c>
      <c r="BE1032" s="53" t="s">
        <v>61</v>
      </c>
      <c r="BF1032" s="53" t="s">
        <v>61</v>
      </c>
      <c r="BG1032" s="53" t="s">
        <v>61</v>
      </c>
      <c r="BH1032" s="53"/>
    </row>
    <row r="1033" spans="1:60">
      <c r="A1033" s="27">
        <v>118963</v>
      </c>
      <c r="B1033" s="27">
        <v>118963</v>
      </c>
      <c r="C1033" s="27" t="s">
        <v>174</v>
      </c>
      <c r="D1033" s="27" t="s">
        <v>2088</v>
      </c>
      <c r="E1033" s="27"/>
      <c r="F1033" s="20" t="s">
        <v>69</v>
      </c>
      <c r="G1033" s="20" t="s">
        <v>61</v>
      </c>
      <c r="H1033" s="26"/>
      <c r="I1033" s="25" t="s">
        <v>66</v>
      </c>
      <c r="J1033" s="35" t="s">
        <v>85</v>
      </c>
      <c r="K1033" s="35" t="s">
        <v>66</v>
      </c>
      <c r="L1033" s="25"/>
      <c r="M1033" s="25"/>
      <c r="N1033" s="25"/>
      <c r="O1033" s="35" t="s">
        <v>62</v>
      </c>
      <c r="P1033" s="25" t="s">
        <v>546</v>
      </c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6"/>
      <c r="AN1033" s="66" t="s">
        <v>119</v>
      </c>
      <c r="AO1033" s="25" t="s">
        <v>120</v>
      </c>
      <c r="AP1033" s="25"/>
      <c r="AQ1033" s="25"/>
      <c r="AR1033" s="25"/>
      <c r="AS1033" s="25"/>
      <c r="AT1033" s="25"/>
      <c r="AU1033" s="25"/>
      <c r="AV1033" s="25"/>
      <c r="AW1033" s="53"/>
      <c r="AX1033" s="53"/>
      <c r="AY1033" s="53"/>
      <c r="AZ1033" s="53"/>
      <c r="BA1033" s="53"/>
      <c r="BB1033" s="53"/>
      <c r="BC1033" s="53"/>
      <c r="BD1033" s="53"/>
      <c r="BE1033" s="53"/>
      <c r="BF1033" s="53"/>
      <c r="BG1033" s="53"/>
      <c r="BH1033" s="53"/>
    </row>
    <row r="1034" spans="1:60">
      <c r="A1034" s="27">
        <v>119171</v>
      </c>
      <c r="B1034" s="27">
        <v>119171</v>
      </c>
      <c r="C1034" s="27" t="s">
        <v>174</v>
      </c>
      <c r="D1034" s="27" t="s">
        <v>2089</v>
      </c>
      <c r="E1034" s="27" t="s">
        <v>2090</v>
      </c>
      <c r="F1034" s="20" t="s">
        <v>69</v>
      </c>
      <c r="G1034" s="20" t="s">
        <v>61</v>
      </c>
      <c r="H1034" s="28"/>
      <c r="I1034" s="20" t="s">
        <v>62</v>
      </c>
      <c r="J1034" s="28" t="s">
        <v>928</v>
      </c>
      <c r="K1034" s="28" t="s">
        <v>66</v>
      </c>
      <c r="L1034" s="20" t="s">
        <v>86</v>
      </c>
      <c r="M1034" s="20"/>
      <c r="N1034" s="20"/>
      <c r="O1034" s="28" t="s">
        <v>62</v>
      </c>
      <c r="P1034" s="20">
        <v>0</v>
      </c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2"/>
      <c r="AN1034" s="64" t="s">
        <v>75</v>
      </c>
      <c r="AO1034" s="25"/>
      <c r="AP1034" s="25"/>
      <c r="AQ1034" s="20"/>
      <c r="AR1034" s="20"/>
      <c r="AS1034" s="20"/>
      <c r="AT1034" s="20"/>
      <c r="AU1034" s="20"/>
      <c r="AV1034" s="25"/>
      <c r="AW1034" s="53"/>
      <c r="AX1034" s="53"/>
      <c r="AY1034" s="53" t="s">
        <v>61</v>
      </c>
      <c r="AZ1034" s="53"/>
      <c r="BA1034" s="53"/>
      <c r="BB1034" s="53" t="s">
        <v>61</v>
      </c>
      <c r="BC1034" s="53" t="s">
        <v>61</v>
      </c>
      <c r="BD1034" s="53"/>
      <c r="BE1034" s="53"/>
      <c r="BF1034" s="53"/>
      <c r="BG1034" s="53"/>
      <c r="BH1034" s="53" t="s">
        <v>61</v>
      </c>
    </row>
    <row r="1035" spans="1:60">
      <c r="A1035" s="27">
        <v>119399</v>
      </c>
      <c r="B1035" s="27">
        <v>119399</v>
      </c>
      <c r="C1035" s="27" t="s">
        <v>141</v>
      </c>
      <c r="D1035" s="27" t="s">
        <v>2091</v>
      </c>
      <c r="E1035" s="27" t="s">
        <v>2092</v>
      </c>
      <c r="F1035" s="17" t="s">
        <v>69</v>
      </c>
      <c r="G1035" s="17" t="s">
        <v>61</v>
      </c>
      <c r="H1035" s="18"/>
      <c r="I1035" s="17" t="s">
        <v>62</v>
      </c>
      <c r="J1035" s="18" t="s">
        <v>1610</v>
      </c>
      <c r="K1035" s="18" t="s">
        <v>66</v>
      </c>
      <c r="L1035" s="20" t="s">
        <v>65</v>
      </c>
      <c r="M1035" s="20"/>
      <c r="N1035" s="25" t="s">
        <v>61</v>
      </c>
      <c r="O1035" s="18" t="s">
        <v>66</v>
      </c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4"/>
      <c r="AN1035" s="63"/>
      <c r="AO1035" s="25"/>
      <c r="AP1035" s="25"/>
      <c r="AQ1035" s="21"/>
      <c r="AR1035" s="21"/>
      <c r="AS1035" s="21"/>
      <c r="AT1035" s="21"/>
      <c r="AU1035" s="21"/>
      <c r="AV1035" s="25"/>
      <c r="AW1035" s="53"/>
      <c r="AX1035" s="53"/>
      <c r="AY1035" s="53"/>
      <c r="AZ1035" s="53" t="s">
        <v>61</v>
      </c>
      <c r="BA1035" s="53"/>
      <c r="BB1035" s="53" t="s">
        <v>61</v>
      </c>
      <c r="BC1035" s="53"/>
      <c r="BD1035" s="53"/>
      <c r="BE1035" s="53"/>
      <c r="BF1035" s="53"/>
      <c r="BG1035" s="53"/>
      <c r="BH1035" s="53"/>
    </row>
    <row r="1036" spans="1:60">
      <c r="A1036" s="27">
        <v>119403</v>
      </c>
      <c r="B1036" s="27">
        <v>119403</v>
      </c>
      <c r="C1036" s="27" t="s">
        <v>141</v>
      </c>
      <c r="D1036" s="27" t="s">
        <v>2093</v>
      </c>
      <c r="E1036" s="27" t="s">
        <v>2094</v>
      </c>
      <c r="F1036" s="20" t="s">
        <v>69</v>
      </c>
      <c r="G1036" s="20" t="s">
        <v>61</v>
      </c>
      <c r="H1036" s="26"/>
      <c r="I1036" s="25" t="s">
        <v>62</v>
      </c>
      <c r="J1036" s="25" t="s">
        <v>1610</v>
      </c>
      <c r="K1036" s="25" t="s">
        <v>66</v>
      </c>
      <c r="L1036" s="25"/>
      <c r="M1036" s="25"/>
      <c r="N1036" s="25" t="s">
        <v>61</v>
      </c>
      <c r="O1036" s="25" t="s">
        <v>66</v>
      </c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6"/>
      <c r="AN1036" s="66"/>
      <c r="AO1036" s="25"/>
      <c r="AP1036" s="25"/>
      <c r="AQ1036" s="25"/>
      <c r="AR1036" s="25"/>
      <c r="AS1036" s="25"/>
      <c r="AT1036" s="25"/>
      <c r="AU1036" s="25"/>
      <c r="AV1036" s="25"/>
      <c r="AW1036" s="53"/>
      <c r="AX1036" s="53"/>
      <c r="AY1036" s="53"/>
      <c r="AZ1036" s="53"/>
      <c r="BA1036" s="53"/>
      <c r="BB1036" s="53" t="s">
        <v>61</v>
      </c>
      <c r="BC1036" s="53"/>
      <c r="BD1036" s="53"/>
      <c r="BE1036" s="53"/>
      <c r="BF1036" s="53"/>
      <c r="BG1036" s="53"/>
      <c r="BH1036" s="53"/>
    </row>
    <row r="1037" spans="1:60">
      <c r="A1037" s="27">
        <v>119406</v>
      </c>
      <c r="B1037" s="27">
        <v>119406</v>
      </c>
      <c r="C1037" s="27" t="s">
        <v>141</v>
      </c>
      <c r="D1037" s="27" t="s">
        <v>2095</v>
      </c>
      <c r="E1037" s="27" t="s">
        <v>2096</v>
      </c>
      <c r="F1037" s="20" t="s">
        <v>69</v>
      </c>
      <c r="G1037" s="20"/>
      <c r="H1037" s="28"/>
      <c r="I1037" s="20" t="s">
        <v>62</v>
      </c>
      <c r="J1037" s="28" t="s">
        <v>70</v>
      </c>
      <c r="K1037" s="28" t="s">
        <v>66</v>
      </c>
      <c r="L1037" s="20" t="s">
        <v>86</v>
      </c>
      <c r="M1037" s="20"/>
      <c r="N1037" s="20"/>
      <c r="O1037" s="28" t="s">
        <v>62</v>
      </c>
      <c r="P1037" s="20">
        <v>1</v>
      </c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2"/>
      <c r="AN1037" s="64" t="s">
        <v>80</v>
      </c>
      <c r="AO1037" s="25"/>
      <c r="AP1037" s="25"/>
      <c r="AQ1037" s="20"/>
      <c r="AR1037" s="20"/>
      <c r="AS1037" s="20"/>
      <c r="AT1037" s="20"/>
      <c r="AU1037" s="20"/>
      <c r="AV1037" s="25"/>
      <c r="AW1037" s="53"/>
      <c r="AX1037" s="53"/>
      <c r="AY1037" s="53" t="s">
        <v>61</v>
      </c>
      <c r="AZ1037" s="53" t="s">
        <v>61</v>
      </c>
      <c r="BA1037" s="53"/>
      <c r="BB1037" s="53"/>
      <c r="BC1037" s="53"/>
      <c r="BD1037" s="53"/>
      <c r="BE1037" s="53"/>
      <c r="BF1037" s="53"/>
      <c r="BG1037" s="53"/>
      <c r="BH1037" s="53" t="s">
        <v>61</v>
      </c>
    </row>
    <row r="1038" spans="1:60">
      <c r="A1038" s="27">
        <v>119407</v>
      </c>
      <c r="B1038" s="27">
        <v>119407</v>
      </c>
      <c r="C1038" s="27" t="s">
        <v>141</v>
      </c>
      <c r="D1038" s="27" t="s">
        <v>2097</v>
      </c>
      <c r="E1038" s="27" t="s">
        <v>2098</v>
      </c>
      <c r="F1038" s="17" t="s">
        <v>69</v>
      </c>
      <c r="G1038" s="17" t="s">
        <v>61</v>
      </c>
      <c r="H1038" s="18"/>
      <c r="I1038" s="17" t="s">
        <v>62</v>
      </c>
      <c r="J1038" s="18" t="s">
        <v>70</v>
      </c>
      <c r="K1038" s="18" t="s">
        <v>66</v>
      </c>
      <c r="L1038" s="20" t="s">
        <v>65</v>
      </c>
      <c r="M1038" s="20"/>
      <c r="N1038" s="25"/>
      <c r="O1038" s="18" t="s">
        <v>66</v>
      </c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4"/>
      <c r="AN1038" s="63"/>
      <c r="AO1038" s="25"/>
      <c r="AP1038" s="25"/>
      <c r="AQ1038" s="21"/>
      <c r="AR1038" s="21"/>
      <c r="AS1038" s="21"/>
      <c r="AT1038" s="21"/>
      <c r="AU1038" s="21"/>
      <c r="AV1038" s="25"/>
      <c r="AW1038" s="53"/>
      <c r="AX1038" s="53"/>
      <c r="AY1038" s="53"/>
      <c r="AZ1038" s="53" t="s">
        <v>61</v>
      </c>
      <c r="BA1038" s="53"/>
      <c r="BB1038" s="53"/>
      <c r="BC1038" s="53"/>
      <c r="BD1038" s="53"/>
      <c r="BE1038" s="53"/>
      <c r="BF1038" s="53"/>
      <c r="BG1038" s="53"/>
      <c r="BH1038" s="53"/>
    </row>
    <row r="1039" spans="1:60">
      <c r="A1039" s="27">
        <v>119474</v>
      </c>
      <c r="B1039" s="27">
        <v>119474</v>
      </c>
      <c r="C1039" s="27" t="s">
        <v>1024</v>
      </c>
      <c r="D1039" s="27" t="s">
        <v>2099</v>
      </c>
      <c r="E1039" s="27" t="s">
        <v>2100</v>
      </c>
      <c r="F1039" s="20" t="s">
        <v>69</v>
      </c>
      <c r="G1039" s="20" t="s">
        <v>61</v>
      </c>
      <c r="H1039" s="28"/>
      <c r="I1039" s="20" t="s">
        <v>62</v>
      </c>
      <c r="J1039" s="28" t="s">
        <v>73</v>
      </c>
      <c r="K1039" s="28" t="s">
        <v>66</v>
      </c>
      <c r="L1039" s="20" t="s">
        <v>74</v>
      </c>
      <c r="M1039" s="20"/>
      <c r="N1039" s="20"/>
      <c r="O1039" s="28" t="s">
        <v>62</v>
      </c>
      <c r="P1039" s="20">
        <v>0</v>
      </c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2"/>
      <c r="AN1039" s="64" t="s">
        <v>75</v>
      </c>
      <c r="AO1039" s="25"/>
      <c r="AP1039" s="25"/>
      <c r="AQ1039" s="20"/>
      <c r="AR1039" s="20"/>
      <c r="AS1039" s="20"/>
      <c r="AT1039" s="20"/>
      <c r="AU1039" s="20"/>
      <c r="AV1039" s="25" t="s">
        <v>61</v>
      </c>
      <c r="AW1039" s="53"/>
      <c r="AX1039" s="53" t="s">
        <v>61</v>
      </c>
      <c r="AY1039" s="53"/>
      <c r="AZ1039" s="53"/>
      <c r="BA1039" s="53"/>
      <c r="BB1039" s="53"/>
      <c r="BC1039" s="53" t="s">
        <v>61</v>
      </c>
      <c r="BD1039" s="53"/>
      <c r="BE1039" s="53" t="s">
        <v>61</v>
      </c>
      <c r="BF1039" s="53"/>
      <c r="BG1039" s="53"/>
      <c r="BH1039" s="53"/>
    </row>
    <row r="1040" spans="1:60">
      <c r="A1040" s="27">
        <v>119475</v>
      </c>
      <c r="B1040" s="27">
        <v>119475</v>
      </c>
      <c r="C1040" s="27" t="s">
        <v>1024</v>
      </c>
      <c r="D1040" s="27" t="s">
        <v>2101</v>
      </c>
      <c r="E1040" s="27" t="s">
        <v>2102</v>
      </c>
      <c r="F1040" s="20" t="s">
        <v>69</v>
      </c>
      <c r="G1040" s="20" t="s">
        <v>61</v>
      </c>
      <c r="H1040" s="28"/>
      <c r="I1040" s="20" t="s">
        <v>62</v>
      </c>
      <c r="J1040" s="28" t="s">
        <v>210</v>
      </c>
      <c r="K1040" s="28" t="s">
        <v>66</v>
      </c>
      <c r="L1040" s="20" t="s">
        <v>74</v>
      </c>
      <c r="M1040" s="20"/>
      <c r="N1040" s="20"/>
      <c r="O1040" s="28" t="s">
        <v>62</v>
      </c>
      <c r="P1040" s="20">
        <v>3</v>
      </c>
      <c r="Q1040" s="20">
        <v>2</v>
      </c>
      <c r="R1040" s="20">
        <v>0</v>
      </c>
      <c r="S1040" s="20">
        <v>2</v>
      </c>
      <c r="T1040" s="20">
        <v>3</v>
      </c>
      <c r="U1040" s="20">
        <v>0</v>
      </c>
      <c r="V1040" s="20">
        <v>2</v>
      </c>
      <c r="W1040" s="20">
        <v>2</v>
      </c>
      <c r="X1040" s="20">
        <v>4</v>
      </c>
      <c r="Y1040" s="20">
        <v>4</v>
      </c>
      <c r="Z1040" s="20">
        <v>2</v>
      </c>
      <c r="AA1040" s="20">
        <v>3</v>
      </c>
      <c r="AB1040" s="20">
        <v>0</v>
      </c>
      <c r="AC1040" s="20">
        <f>SUM(Q1040:AB1040)</f>
        <v>24</v>
      </c>
      <c r="AD1040" s="20" t="s">
        <v>98</v>
      </c>
      <c r="AE1040" s="20" t="s">
        <v>62</v>
      </c>
      <c r="AF1040" s="20" t="s">
        <v>62</v>
      </c>
      <c r="AG1040" s="20"/>
      <c r="AH1040" s="20"/>
      <c r="AI1040" s="20" t="s">
        <v>98</v>
      </c>
      <c r="AJ1040" s="20" t="s">
        <v>98</v>
      </c>
      <c r="AK1040" s="20" t="s">
        <v>99</v>
      </c>
      <c r="AL1040" s="20" t="s">
        <v>99</v>
      </c>
      <c r="AM1040" s="33" t="s">
        <v>101</v>
      </c>
      <c r="AN1040" s="64" t="s">
        <v>102</v>
      </c>
      <c r="AO1040" s="25" t="s">
        <v>117</v>
      </c>
      <c r="AP1040" s="25"/>
      <c r="AQ1040" s="20"/>
      <c r="AR1040" s="20"/>
      <c r="AS1040" s="29" t="s">
        <v>110</v>
      </c>
      <c r="AT1040" s="29"/>
      <c r="AU1040" s="20"/>
      <c r="AV1040" s="25" t="s">
        <v>61</v>
      </c>
      <c r="AW1040" s="53"/>
      <c r="AX1040" s="53"/>
      <c r="AY1040" s="53"/>
      <c r="AZ1040" s="53"/>
      <c r="BA1040" s="53"/>
      <c r="BB1040" s="53" t="s">
        <v>61</v>
      </c>
      <c r="BC1040" s="53"/>
      <c r="BD1040" s="53"/>
      <c r="BE1040" s="53"/>
      <c r="BF1040" s="53"/>
      <c r="BG1040" s="53"/>
      <c r="BH1040" s="53"/>
    </row>
    <row r="1041" spans="1:60">
      <c r="A1041" s="27">
        <v>119558</v>
      </c>
      <c r="B1041" s="27">
        <v>119558</v>
      </c>
      <c r="C1041" s="27" t="s">
        <v>1024</v>
      </c>
      <c r="D1041" s="27" t="s">
        <v>2103</v>
      </c>
      <c r="E1041" s="27" t="s">
        <v>2104</v>
      </c>
      <c r="F1041" s="20" t="s">
        <v>69</v>
      </c>
      <c r="G1041" s="20"/>
      <c r="H1041" s="28"/>
      <c r="I1041" s="20" t="s">
        <v>62</v>
      </c>
      <c r="J1041" s="28" t="s">
        <v>85</v>
      </c>
      <c r="K1041" s="28" t="s">
        <v>66</v>
      </c>
      <c r="L1041" s="20" t="s">
        <v>74</v>
      </c>
      <c r="M1041" s="20"/>
      <c r="N1041" s="20"/>
      <c r="O1041" s="28" t="s">
        <v>62</v>
      </c>
      <c r="P1041" s="20">
        <v>1</v>
      </c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2"/>
      <c r="AN1041" s="64" t="s">
        <v>80</v>
      </c>
      <c r="AO1041" s="25"/>
      <c r="AP1041" s="25"/>
      <c r="AQ1041" s="20"/>
      <c r="AR1041" s="20"/>
      <c r="AS1041" s="20" t="s">
        <v>61</v>
      </c>
      <c r="AT1041" s="29" t="s">
        <v>110</v>
      </c>
      <c r="AU1041" s="20"/>
      <c r="AV1041" s="25"/>
      <c r="AW1041" s="53"/>
      <c r="AX1041" s="53" t="s">
        <v>61</v>
      </c>
      <c r="AY1041" s="53" t="s">
        <v>61</v>
      </c>
      <c r="AZ1041" s="53" t="s">
        <v>61</v>
      </c>
      <c r="BA1041" s="53" t="s">
        <v>61</v>
      </c>
      <c r="BB1041" s="53" t="s">
        <v>61</v>
      </c>
      <c r="BC1041" s="53" t="s">
        <v>61</v>
      </c>
      <c r="BD1041" s="53" t="s">
        <v>61</v>
      </c>
      <c r="BE1041" s="53"/>
      <c r="BF1041" s="53" t="s">
        <v>61</v>
      </c>
      <c r="BG1041" s="53" t="s">
        <v>61</v>
      </c>
      <c r="BH1041" s="53" t="s">
        <v>61</v>
      </c>
    </row>
    <row r="1042" spans="1:60">
      <c r="A1042" s="27">
        <v>140381</v>
      </c>
      <c r="B1042" s="27">
        <v>140381</v>
      </c>
      <c r="C1042" s="27" t="s">
        <v>1024</v>
      </c>
      <c r="D1042" s="27" t="s">
        <v>2105</v>
      </c>
      <c r="E1042" s="27" t="s">
        <v>2104</v>
      </c>
      <c r="F1042" s="20" t="s">
        <v>60</v>
      </c>
      <c r="G1042" s="20" t="s">
        <v>61</v>
      </c>
      <c r="H1042" s="28"/>
      <c r="I1042" s="20" t="s">
        <v>62</v>
      </c>
      <c r="J1042" s="28" t="s">
        <v>85</v>
      </c>
      <c r="K1042" s="28" t="s">
        <v>66</v>
      </c>
      <c r="L1042" s="20" t="s">
        <v>74</v>
      </c>
      <c r="M1042" s="20"/>
      <c r="N1042" s="20"/>
      <c r="O1042" s="28" t="s">
        <v>62</v>
      </c>
      <c r="P1042" s="20">
        <v>1</v>
      </c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2"/>
      <c r="AN1042" s="64" t="s">
        <v>80</v>
      </c>
      <c r="AO1042" s="25"/>
      <c r="AP1042" s="25"/>
      <c r="AQ1042" s="20"/>
      <c r="AR1042" s="20"/>
      <c r="AS1042" s="20"/>
      <c r="AT1042" s="29" t="s">
        <v>110</v>
      </c>
      <c r="AU1042" s="20"/>
      <c r="AV1042" s="20"/>
      <c r="AW1042" s="53"/>
      <c r="AX1042" s="53"/>
      <c r="AY1042" s="53"/>
      <c r="AZ1042" s="53"/>
      <c r="BA1042" s="53"/>
      <c r="BB1042" s="53" t="s">
        <v>61</v>
      </c>
      <c r="BC1042" s="53"/>
      <c r="BD1042" s="53" t="s">
        <v>61</v>
      </c>
      <c r="BE1042" s="53"/>
      <c r="BF1042" s="53"/>
      <c r="BG1042" s="53"/>
      <c r="BH1042" s="53"/>
    </row>
    <row r="1043" spans="1:60">
      <c r="A1043" s="27">
        <v>119595</v>
      </c>
      <c r="B1043" s="27">
        <v>119595</v>
      </c>
      <c r="C1043" s="27" t="s">
        <v>1024</v>
      </c>
      <c r="D1043" s="27" t="s">
        <v>2106</v>
      </c>
      <c r="E1043" s="27" t="s">
        <v>2107</v>
      </c>
      <c r="F1043" s="20" t="s">
        <v>69</v>
      </c>
      <c r="G1043" s="20" t="s">
        <v>61</v>
      </c>
      <c r="H1043" s="28"/>
      <c r="I1043" s="20" t="s">
        <v>62</v>
      </c>
      <c r="J1043" s="28" t="s">
        <v>85</v>
      </c>
      <c r="K1043" s="28" t="s">
        <v>66</v>
      </c>
      <c r="L1043" s="20"/>
      <c r="M1043" s="20"/>
      <c r="N1043" s="20"/>
      <c r="O1043" s="28" t="s">
        <v>62</v>
      </c>
      <c r="P1043" s="20">
        <v>0</v>
      </c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2"/>
      <c r="AN1043" s="64" t="s">
        <v>75</v>
      </c>
      <c r="AO1043" s="25"/>
      <c r="AP1043" s="25"/>
      <c r="AQ1043" s="20"/>
      <c r="AR1043" s="20"/>
      <c r="AS1043" s="20" t="s">
        <v>61</v>
      </c>
      <c r="AT1043" s="20"/>
      <c r="AU1043" s="20"/>
      <c r="AV1043" s="25"/>
      <c r="AW1043" s="53"/>
      <c r="AX1043" s="53"/>
      <c r="AY1043" s="53"/>
      <c r="AZ1043" s="53" t="s">
        <v>61</v>
      </c>
      <c r="BA1043" s="53" t="s">
        <v>61</v>
      </c>
      <c r="BB1043" s="53" t="s">
        <v>61</v>
      </c>
      <c r="BC1043" s="53" t="s">
        <v>61</v>
      </c>
      <c r="BD1043" s="53" t="s">
        <v>61</v>
      </c>
      <c r="BE1043" s="53" t="s">
        <v>61</v>
      </c>
      <c r="BF1043" s="53"/>
      <c r="BG1043" s="53" t="s">
        <v>61</v>
      </c>
      <c r="BH1043" s="53"/>
    </row>
    <row r="1044" spans="1:60">
      <c r="A1044" s="27">
        <v>119599</v>
      </c>
      <c r="B1044" s="27">
        <v>119599</v>
      </c>
      <c r="C1044" s="27" t="s">
        <v>1024</v>
      </c>
      <c r="D1044" s="27" t="s">
        <v>2108</v>
      </c>
      <c r="E1044" s="27" t="s">
        <v>2109</v>
      </c>
      <c r="F1044" s="17" t="s">
        <v>69</v>
      </c>
      <c r="G1044" s="17"/>
      <c r="H1044" s="18"/>
      <c r="I1044" s="17" t="s">
        <v>62</v>
      </c>
      <c r="J1044" s="18" t="s">
        <v>70</v>
      </c>
      <c r="K1044" s="18" t="s">
        <v>66</v>
      </c>
      <c r="L1044" s="20"/>
      <c r="M1044" s="20"/>
      <c r="N1044" s="25"/>
      <c r="O1044" s="18" t="s">
        <v>66</v>
      </c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4"/>
      <c r="AN1044" s="63"/>
      <c r="AO1044" s="25"/>
      <c r="AP1044" s="25"/>
      <c r="AQ1044" s="21"/>
      <c r="AR1044" s="21"/>
      <c r="AS1044" s="21"/>
      <c r="AT1044" s="21"/>
      <c r="AU1044" s="21"/>
      <c r="AV1044" s="25"/>
      <c r="AW1044" s="53"/>
      <c r="AX1044" s="53"/>
      <c r="AY1044" s="53"/>
      <c r="AZ1044" s="53"/>
      <c r="BA1044" s="53"/>
      <c r="BB1044" s="53" t="s">
        <v>61</v>
      </c>
      <c r="BC1044" s="53"/>
      <c r="BD1044" s="53"/>
      <c r="BE1044" s="53" t="s">
        <v>61</v>
      </c>
      <c r="BF1044" s="53"/>
      <c r="BG1044" s="53"/>
      <c r="BH1044" s="53"/>
    </row>
    <row r="1045" spans="1:60">
      <c r="A1045" s="27">
        <v>119625</v>
      </c>
      <c r="B1045" s="27">
        <v>119625</v>
      </c>
      <c r="C1045" s="27" t="s">
        <v>1024</v>
      </c>
      <c r="D1045" s="27" t="s">
        <v>2110</v>
      </c>
      <c r="E1045" s="27" t="s">
        <v>2111</v>
      </c>
      <c r="F1045" s="17" t="s">
        <v>60</v>
      </c>
      <c r="G1045" s="17" t="s">
        <v>61</v>
      </c>
      <c r="H1045" s="18" t="s">
        <v>61</v>
      </c>
      <c r="I1045" s="36" t="s">
        <v>62</v>
      </c>
      <c r="J1045" s="18" t="s">
        <v>63</v>
      </c>
      <c r="K1045" s="18" t="s">
        <v>64</v>
      </c>
      <c r="L1045" s="20"/>
      <c r="M1045" s="20"/>
      <c r="N1045" s="25" t="s">
        <v>61</v>
      </c>
      <c r="O1045" s="18" t="s">
        <v>66</v>
      </c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4"/>
      <c r="AN1045" s="63"/>
      <c r="AO1045" s="25"/>
      <c r="AP1045" s="25"/>
      <c r="AQ1045" s="21"/>
      <c r="AR1045" s="21"/>
      <c r="AS1045" s="21"/>
      <c r="AT1045" s="21"/>
      <c r="AU1045" s="21"/>
      <c r="AV1045" s="25"/>
      <c r="AW1045" s="53"/>
      <c r="AX1045" s="53"/>
      <c r="AY1045" s="53"/>
      <c r="AZ1045" s="53"/>
      <c r="BA1045" s="53"/>
      <c r="BB1045" s="53" t="s">
        <v>61</v>
      </c>
      <c r="BC1045" s="53"/>
      <c r="BD1045" s="53"/>
      <c r="BE1045" s="53"/>
      <c r="BF1045" s="53"/>
      <c r="BG1045" s="53"/>
      <c r="BH1045" s="53"/>
    </row>
    <row r="1046" spans="1:60">
      <c r="A1046" s="27">
        <v>119710</v>
      </c>
      <c r="B1046" s="27">
        <v>119710</v>
      </c>
      <c r="C1046" s="27" t="s">
        <v>588</v>
      </c>
      <c r="D1046" s="27" t="s">
        <v>2112</v>
      </c>
      <c r="E1046" s="27" t="s">
        <v>2113</v>
      </c>
      <c r="F1046" s="17" t="s">
        <v>69</v>
      </c>
      <c r="G1046" s="17" t="s">
        <v>61</v>
      </c>
      <c r="H1046" s="18"/>
      <c r="I1046" s="17" t="s">
        <v>62</v>
      </c>
      <c r="J1046" s="18" t="s">
        <v>73</v>
      </c>
      <c r="K1046" s="18" t="s">
        <v>66</v>
      </c>
      <c r="L1046" s="20"/>
      <c r="M1046" s="20"/>
      <c r="N1046" s="25" t="s">
        <v>61</v>
      </c>
      <c r="O1046" s="18" t="s">
        <v>66</v>
      </c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4"/>
      <c r="AN1046" s="63"/>
      <c r="AO1046" s="25"/>
      <c r="AP1046" s="25"/>
      <c r="AQ1046" s="21"/>
      <c r="AR1046" s="21"/>
      <c r="AS1046" s="21"/>
      <c r="AT1046" s="21"/>
      <c r="AU1046" s="21"/>
      <c r="AV1046" s="25"/>
      <c r="AW1046" s="53"/>
      <c r="AX1046" s="53"/>
      <c r="AY1046" s="53"/>
      <c r="AZ1046" s="53"/>
      <c r="BA1046" s="53" t="s">
        <v>61</v>
      </c>
      <c r="BB1046" s="53" t="s">
        <v>61</v>
      </c>
      <c r="BC1046" s="53"/>
      <c r="BD1046" s="53"/>
      <c r="BE1046" s="53"/>
      <c r="BF1046" s="53"/>
      <c r="BG1046" s="53"/>
      <c r="BH1046" s="53"/>
    </row>
    <row r="1047" spans="1:60">
      <c r="A1047" s="27">
        <v>630586</v>
      </c>
      <c r="B1047" s="27">
        <v>630586</v>
      </c>
      <c r="C1047" s="27" t="s">
        <v>578</v>
      </c>
      <c r="D1047" s="27" t="s">
        <v>2114</v>
      </c>
      <c r="E1047" s="27"/>
      <c r="F1047" s="17" t="s">
        <v>69</v>
      </c>
      <c r="G1047" s="17" t="s">
        <v>61</v>
      </c>
      <c r="H1047" s="18"/>
      <c r="I1047" s="17" t="s">
        <v>62</v>
      </c>
      <c r="J1047" s="18" t="s">
        <v>70</v>
      </c>
      <c r="K1047" s="18" t="s">
        <v>66</v>
      </c>
      <c r="L1047" s="20" t="s">
        <v>91</v>
      </c>
      <c r="M1047" s="20"/>
      <c r="N1047" s="25"/>
      <c r="O1047" s="18" t="s">
        <v>66</v>
      </c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4"/>
      <c r="AN1047" s="63"/>
      <c r="AO1047" s="25"/>
      <c r="AP1047" s="25"/>
      <c r="AQ1047" s="21"/>
      <c r="AR1047" s="21"/>
      <c r="AS1047" s="20" t="s">
        <v>61</v>
      </c>
      <c r="AT1047" s="20"/>
      <c r="AU1047" s="21"/>
      <c r="AV1047" s="25"/>
      <c r="AW1047" s="53"/>
      <c r="AX1047" s="53"/>
      <c r="AY1047" s="53"/>
      <c r="AZ1047" s="53"/>
      <c r="BA1047" s="53"/>
      <c r="BB1047" s="53"/>
      <c r="BC1047" s="53" t="s">
        <v>61</v>
      </c>
      <c r="BD1047" s="53"/>
      <c r="BE1047" s="53"/>
      <c r="BF1047" s="53"/>
      <c r="BG1047" s="53"/>
      <c r="BH1047" s="53"/>
    </row>
    <row r="1048" spans="1:60">
      <c r="A1048" s="27">
        <v>119850</v>
      </c>
      <c r="B1048" s="27">
        <v>119850</v>
      </c>
      <c r="C1048" s="27" t="s">
        <v>2115</v>
      </c>
      <c r="D1048" s="27" t="s">
        <v>2116</v>
      </c>
      <c r="E1048" s="27" t="s">
        <v>2117</v>
      </c>
      <c r="F1048" s="20" t="s">
        <v>69</v>
      </c>
      <c r="G1048" s="20"/>
      <c r="H1048" s="28"/>
      <c r="I1048" s="20" t="s">
        <v>62</v>
      </c>
      <c r="J1048" s="28" t="s">
        <v>70</v>
      </c>
      <c r="K1048" s="28" t="s">
        <v>66</v>
      </c>
      <c r="L1048" s="20" t="s">
        <v>74</v>
      </c>
      <c r="M1048" s="20"/>
      <c r="N1048" s="20"/>
      <c r="O1048" s="28" t="s">
        <v>62</v>
      </c>
      <c r="P1048" s="20">
        <v>2</v>
      </c>
      <c r="Q1048" s="20">
        <v>2</v>
      </c>
      <c r="R1048" s="20">
        <v>2</v>
      </c>
      <c r="S1048" s="34">
        <v>2</v>
      </c>
      <c r="T1048" s="34">
        <v>3</v>
      </c>
      <c r="U1048" s="20">
        <v>3</v>
      </c>
      <c r="V1048" s="20">
        <v>2</v>
      </c>
      <c r="W1048" s="20">
        <v>2</v>
      </c>
      <c r="X1048" s="20">
        <v>1</v>
      </c>
      <c r="Y1048" s="20">
        <v>4</v>
      </c>
      <c r="Z1048" s="20">
        <v>2</v>
      </c>
      <c r="AA1048" s="20">
        <v>3</v>
      </c>
      <c r="AB1048" s="20">
        <v>4</v>
      </c>
      <c r="AC1048" s="20">
        <f>SUM(Q1048:AB1048)</f>
        <v>30</v>
      </c>
      <c r="AD1048" s="20" t="s">
        <v>100</v>
      </c>
      <c r="AE1048" s="20" t="s">
        <v>62</v>
      </c>
      <c r="AF1048" s="20" t="s">
        <v>62</v>
      </c>
      <c r="AG1048" s="20"/>
      <c r="AH1048" s="20"/>
      <c r="AI1048" s="20" t="s">
        <v>100</v>
      </c>
      <c r="AJ1048" s="20" t="s">
        <v>100</v>
      </c>
      <c r="AK1048" s="20" t="s">
        <v>99</v>
      </c>
      <c r="AL1048" s="20" t="s">
        <v>99</v>
      </c>
      <c r="AM1048" s="22" t="s">
        <v>132</v>
      </c>
      <c r="AN1048" s="64" t="s">
        <v>109</v>
      </c>
      <c r="AO1048" s="25" t="s">
        <v>117</v>
      </c>
      <c r="AP1048" s="25">
        <v>3</v>
      </c>
      <c r="AQ1048" s="20"/>
      <c r="AR1048" s="20"/>
      <c r="AS1048" s="29" t="s">
        <v>110</v>
      </c>
      <c r="AT1048" s="29"/>
      <c r="AU1048" s="20"/>
      <c r="AV1048" s="25"/>
      <c r="AW1048" s="53"/>
      <c r="AX1048" s="53"/>
      <c r="AY1048" s="53"/>
      <c r="AZ1048" s="53"/>
      <c r="BA1048" s="53"/>
      <c r="BB1048" s="53" t="s">
        <v>61</v>
      </c>
      <c r="BC1048" s="53" t="s">
        <v>61</v>
      </c>
      <c r="BD1048" s="53"/>
      <c r="BE1048" s="53"/>
      <c r="BF1048" s="53"/>
      <c r="BG1048" s="53"/>
      <c r="BH1048" s="53"/>
    </row>
    <row r="1049" spans="1:60">
      <c r="A1049" s="27">
        <v>119854</v>
      </c>
      <c r="B1049" s="27">
        <v>119854</v>
      </c>
      <c r="C1049" s="27" t="s">
        <v>2115</v>
      </c>
      <c r="D1049" s="27" t="s">
        <v>2118</v>
      </c>
      <c r="E1049" s="27" t="s">
        <v>2119</v>
      </c>
      <c r="F1049" s="20" t="s">
        <v>69</v>
      </c>
      <c r="G1049" s="20" t="s">
        <v>61</v>
      </c>
      <c r="H1049" s="28"/>
      <c r="I1049" s="20" t="s">
        <v>62</v>
      </c>
      <c r="J1049" s="28" t="s">
        <v>70</v>
      </c>
      <c r="K1049" s="28" t="s">
        <v>66</v>
      </c>
      <c r="L1049" s="20" t="s">
        <v>74</v>
      </c>
      <c r="M1049" s="20"/>
      <c r="N1049" s="20"/>
      <c r="O1049" s="28" t="s">
        <v>62</v>
      </c>
      <c r="P1049" s="20">
        <v>2</v>
      </c>
      <c r="Q1049" s="20">
        <v>2</v>
      </c>
      <c r="R1049" s="20">
        <v>2</v>
      </c>
      <c r="S1049" s="34">
        <v>3</v>
      </c>
      <c r="T1049" s="34">
        <v>3</v>
      </c>
      <c r="U1049" s="20">
        <v>3</v>
      </c>
      <c r="V1049" s="20">
        <v>2</v>
      </c>
      <c r="W1049" s="20">
        <v>2</v>
      </c>
      <c r="X1049" s="20">
        <v>1</v>
      </c>
      <c r="Y1049" s="20">
        <v>4</v>
      </c>
      <c r="Z1049" s="20">
        <v>2</v>
      </c>
      <c r="AA1049" s="20">
        <v>3</v>
      </c>
      <c r="AB1049" s="20">
        <v>2</v>
      </c>
      <c r="AC1049" s="20">
        <f>SUM(Q1049:AB1049)</f>
        <v>29</v>
      </c>
      <c r="AD1049" s="20" t="s">
        <v>100</v>
      </c>
      <c r="AE1049" s="20" t="s">
        <v>62</v>
      </c>
      <c r="AF1049" s="20" t="s">
        <v>62</v>
      </c>
      <c r="AG1049" s="20"/>
      <c r="AH1049" s="20"/>
      <c r="AI1049" s="20" t="s">
        <v>100</v>
      </c>
      <c r="AJ1049" s="20" t="s">
        <v>100</v>
      </c>
      <c r="AK1049" s="20" t="s">
        <v>99</v>
      </c>
      <c r="AL1049" s="20" t="s">
        <v>98</v>
      </c>
      <c r="AM1049" s="22" t="s">
        <v>132</v>
      </c>
      <c r="AN1049" s="64" t="s">
        <v>109</v>
      </c>
      <c r="AO1049" s="25" t="s">
        <v>117</v>
      </c>
      <c r="AP1049" s="25">
        <v>3</v>
      </c>
      <c r="AQ1049" s="20"/>
      <c r="AR1049" s="20"/>
      <c r="AS1049" s="20" t="s">
        <v>104</v>
      </c>
      <c r="AT1049" s="29" t="s">
        <v>110</v>
      </c>
      <c r="AU1049" s="20" t="s">
        <v>111</v>
      </c>
      <c r="AV1049" s="25"/>
      <c r="AW1049" s="53"/>
      <c r="AX1049" s="53"/>
      <c r="AY1049" s="53" t="s">
        <v>61</v>
      </c>
      <c r="AZ1049" s="53"/>
      <c r="BA1049" s="53" t="s">
        <v>61</v>
      </c>
      <c r="BB1049" s="53" t="s">
        <v>61</v>
      </c>
      <c r="BC1049" s="53"/>
      <c r="BD1049" s="53" t="s">
        <v>61</v>
      </c>
      <c r="BE1049" s="53" t="s">
        <v>61</v>
      </c>
      <c r="BF1049" s="53"/>
      <c r="BG1049" s="53"/>
      <c r="BH1049" s="53" t="s">
        <v>61</v>
      </c>
    </row>
    <row r="1050" spans="1:60">
      <c r="A1050" s="27">
        <v>617262</v>
      </c>
      <c r="B1050" s="27">
        <v>617262</v>
      </c>
      <c r="C1050" s="27" t="s">
        <v>1922</v>
      </c>
      <c r="D1050" s="27" t="s">
        <v>2120</v>
      </c>
      <c r="E1050" s="27"/>
      <c r="F1050" s="18" t="s">
        <v>1928</v>
      </c>
      <c r="G1050" s="18"/>
      <c r="H1050" s="18"/>
      <c r="I1050" s="36" t="s">
        <v>62</v>
      </c>
      <c r="J1050" s="18" t="s">
        <v>165</v>
      </c>
      <c r="K1050" s="18" t="s">
        <v>66</v>
      </c>
      <c r="L1050" s="20"/>
      <c r="M1050" s="20"/>
      <c r="N1050" s="25" t="s">
        <v>61</v>
      </c>
      <c r="O1050" s="18" t="s">
        <v>66</v>
      </c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4"/>
      <c r="AN1050" s="63"/>
      <c r="AO1050" s="25"/>
      <c r="AP1050" s="25"/>
      <c r="AQ1050" s="21"/>
      <c r="AR1050" s="21"/>
      <c r="AS1050" s="21"/>
      <c r="AT1050" s="21"/>
      <c r="AU1050" s="21"/>
      <c r="AV1050" s="25"/>
      <c r="AW1050" s="53" t="s">
        <v>61</v>
      </c>
      <c r="AX1050" s="53" t="s">
        <v>61</v>
      </c>
      <c r="AY1050" s="53" t="s">
        <v>61</v>
      </c>
      <c r="AZ1050" s="53" t="s">
        <v>61</v>
      </c>
      <c r="BA1050" s="53" t="s">
        <v>61</v>
      </c>
      <c r="BB1050" s="53" t="s">
        <v>61</v>
      </c>
      <c r="BC1050" s="53" t="s">
        <v>61</v>
      </c>
      <c r="BD1050" s="53" t="s">
        <v>61</v>
      </c>
      <c r="BE1050" s="53" t="s">
        <v>61</v>
      </c>
      <c r="BF1050" s="53" t="s">
        <v>61</v>
      </c>
      <c r="BG1050" s="53" t="s">
        <v>61</v>
      </c>
      <c r="BH1050" s="53" t="s">
        <v>61</v>
      </c>
    </row>
    <row r="1051" spans="1:60">
      <c r="A1051" s="27">
        <v>119954</v>
      </c>
      <c r="B1051" s="27">
        <v>119954</v>
      </c>
      <c r="C1051" s="27" t="s">
        <v>1922</v>
      </c>
      <c r="D1051" s="27" t="s">
        <v>2121</v>
      </c>
      <c r="E1051" s="27" t="s">
        <v>2122</v>
      </c>
      <c r="F1051" s="20" t="s">
        <v>69</v>
      </c>
      <c r="G1051" s="20" t="s">
        <v>61</v>
      </c>
      <c r="H1051" s="28"/>
      <c r="I1051" s="20" t="s">
        <v>62</v>
      </c>
      <c r="J1051" s="28" t="s">
        <v>93</v>
      </c>
      <c r="K1051" s="28" t="s">
        <v>66</v>
      </c>
      <c r="L1051" s="20" t="s">
        <v>74</v>
      </c>
      <c r="M1051" s="20"/>
      <c r="N1051" s="20"/>
      <c r="O1051" s="28" t="s">
        <v>62</v>
      </c>
      <c r="P1051" s="20">
        <v>1</v>
      </c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2"/>
      <c r="AN1051" s="64" t="s">
        <v>80</v>
      </c>
      <c r="AO1051" s="25"/>
      <c r="AP1051" s="25"/>
      <c r="AQ1051" s="20"/>
      <c r="AR1051" s="20"/>
      <c r="AS1051" s="20" t="s">
        <v>61</v>
      </c>
      <c r="AT1051" s="20"/>
      <c r="AU1051" s="20"/>
      <c r="AV1051" s="25"/>
      <c r="AW1051" s="53" t="s">
        <v>61</v>
      </c>
      <c r="AX1051" s="53" t="s">
        <v>61</v>
      </c>
      <c r="AY1051" s="53" t="s">
        <v>61</v>
      </c>
      <c r="AZ1051" s="53" t="s">
        <v>61</v>
      </c>
      <c r="BA1051" s="53" t="s">
        <v>61</v>
      </c>
      <c r="BB1051" s="53" t="s">
        <v>61</v>
      </c>
      <c r="BC1051" s="53" t="s">
        <v>61</v>
      </c>
      <c r="BD1051" s="53" t="s">
        <v>61</v>
      </c>
      <c r="BE1051" s="53" t="s">
        <v>61</v>
      </c>
      <c r="BF1051" s="53" t="s">
        <v>61</v>
      </c>
      <c r="BG1051" s="53" t="s">
        <v>61</v>
      </c>
      <c r="BH1051" s="53" t="s">
        <v>61</v>
      </c>
    </row>
    <row r="1052" spans="1:60">
      <c r="A1052" s="27">
        <v>120009</v>
      </c>
      <c r="B1052" s="27">
        <v>120009</v>
      </c>
      <c r="C1052" s="27" t="s">
        <v>1922</v>
      </c>
      <c r="D1052" s="27" t="s">
        <v>2123</v>
      </c>
      <c r="E1052" s="27" t="s">
        <v>2124</v>
      </c>
      <c r="F1052" s="17" t="s">
        <v>69</v>
      </c>
      <c r="G1052" s="17"/>
      <c r="H1052" s="18"/>
      <c r="I1052" s="17" t="s">
        <v>62</v>
      </c>
      <c r="J1052" s="18" t="s">
        <v>146</v>
      </c>
      <c r="K1052" s="18" t="s">
        <v>66</v>
      </c>
      <c r="L1052" s="20"/>
      <c r="M1052" s="20"/>
      <c r="N1052" s="25"/>
      <c r="O1052" s="18" t="s">
        <v>66</v>
      </c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4"/>
      <c r="AN1052" s="63"/>
      <c r="AO1052" s="25"/>
      <c r="AP1052" s="25"/>
      <c r="AQ1052" s="21"/>
      <c r="AR1052" s="21"/>
      <c r="AS1052" s="21"/>
      <c r="AT1052" s="21"/>
      <c r="AU1052" s="21"/>
      <c r="AV1052" s="25"/>
      <c r="AW1052" s="53"/>
      <c r="AX1052" s="53"/>
      <c r="AY1052" s="53"/>
      <c r="AZ1052" s="53"/>
      <c r="BA1052" s="53" t="s">
        <v>61</v>
      </c>
      <c r="BB1052" s="53"/>
      <c r="BC1052" s="53"/>
      <c r="BD1052" s="53"/>
      <c r="BE1052" s="53"/>
      <c r="BF1052" s="53"/>
      <c r="BG1052" s="53"/>
      <c r="BH1052" s="53"/>
    </row>
    <row r="1053" spans="1:60">
      <c r="A1053" s="27">
        <v>120481</v>
      </c>
      <c r="B1053" s="27">
        <v>120481</v>
      </c>
      <c r="C1053" s="27" t="s">
        <v>1922</v>
      </c>
      <c r="D1053" s="27" t="s">
        <v>2125</v>
      </c>
      <c r="E1053" s="27"/>
      <c r="F1053" s="17" t="s">
        <v>60</v>
      </c>
      <c r="G1053" s="17" t="s">
        <v>61</v>
      </c>
      <c r="H1053" s="18" t="s">
        <v>61</v>
      </c>
      <c r="I1053" s="17" t="s">
        <v>62</v>
      </c>
      <c r="J1053" s="18" t="s">
        <v>63</v>
      </c>
      <c r="K1053" s="18" t="s">
        <v>64</v>
      </c>
      <c r="L1053" s="20" t="s">
        <v>65</v>
      </c>
      <c r="M1053" s="20"/>
      <c r="N1053" s="25"/>
      <c r="O1053" s="18" t="s">
        <v>66</v>
      </c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4"/>
      <c r="AN1053" s="63"/>
      <c r="AO1053" s="25"/>
      <c r="AP1053" s="25"/>
      <c r="AQ1053" s="21"/>
      <c r="AR1053" s="21"/>
      <c r="AS1053" s="21"/>
      <c r="AT1053" s="21"/>
      <c r="AU1053" s="21"/>
      <c r="AV1053" s="25"/>
      <c r="AW1053" s="53"/>
      <c r="AX1053" s="53" t="s">
        <v>61</v>
      </c>
      <c r="AY1053" s="53"/>
      <c r="AZ1053" s="53"/>
      <c r="BA1053" s="53"/>
      <c r="BB1053" s="53" t="s">
        <v>61</v>
      </c>
      <c r="BC1053" s="53"/>
      <c r="BD1053" s="53"/>
      <c r="BE1053" s="53"/>
      <c r="BF1053" s="53"/>
      <c r="BG1053" s="53"/>
      <c r="BH1053" s="53" t="s">
        <v>61</v>
      </c>
    </row>
    <row r="1054" spans="1:60">
      <c r="A1054" s="27">
        <v>120529</v>
      </c>
      <c r="B1054" s="27">
        <v>120529</v>
      </c>
      <c r="C1054" s="27" t="s">
        <v>1922</v>
      </c>
      <c r="D1054" s="27" t="s">
        <v>2126</v>
      </c>
      <c r="E1054" s="27" t="s">
        <v>2127</v>
      </c>
      <c r="F1054" s="17" t="s">
        <v>60</v>
      </c>
      <c r="G1054" s="17" t="s">
        <v>61</v>
      </c>
      <c r="H1054" s="18" t="s">
        <v>61</v>
      </c>
      <c r="I1054" s="17" t="s">
        <v>62</v>
      </c>
      <c r="J1054" s="18" t="s">
        <v>63</v>
      </c>
      <c r="K1054" s="18" t="s">
        <v>66</v>
      </c>
      <c r="L1054" s="20" t="s">
        <v>65</v>
      </c>
      <c r="M1054" s="20"/>
      <c r="N1054" s="25"/>
      <c r="O1054" s="18" t="s">
        <v>66</v>
      </c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4"/>
      <c r="AN1054" s="63"/>
      <c r="AO1054" s="25"/>
      <c r="AP1054" s="25"/>
      <c r="AQ1054" s="21"/>
      <c r="AR1054" s="21"/>
      <c r="AS1054" s="21"/>
      <c r="AT1054" s="21"/>
      <c r="AU1054" s="21"/>
      <c r="AV1054" s="25"/>
      <c r="AW1054" s="53"/>
      <c r="AX1054" s="53"/>
      <c r="AY1054" s="53"/>
      <c r="AZ1054" s="53" t="s">
        <v>61</v>
      </c>
      <c r="BA1054" s="53"/>
      <c r="BB1054" s="53" t="s">
        <v>61</v>
      </c>
      <c r="BC1054" s="53"/>
      <c r="BD1054" s="53"/>
      <c r="BE1054" s="53"/>
      <c r="BF1054" s="53"/>
      <c r="BG1054" s="53" t="s">
        <v>61</v>
      </c>
      <c r="BH1054" s="53"/>
    </row>
    <row r="1055" spans="1:60">
      <c r="A1055" s="16">
        <v>120582</v>
      </c>
      <c r="B1055" s="16">
        <v>120582</v>
      </c>
      <c r="C1055" s="16" t="s">
        <v>491</v>
      </c>
      <c r="D1055" s="16" t="s">
        <v>2128</v>
      </c>
      <c r="E1055" s="16" t="s">
        <v>2129</v>
      </c>
      <c r="F1055" s="20" t="s">
        <v>69</v>
      </c>
      <c r="G1055" s="20" t="s">
        <v>61</v>
      </c>
      <c r="H1055" s="28"/>
      <c r="I1055" s="20" t="s">
        <v>62</v>
      </c>
      <c r="J1055" s="28" t="s">
        <v>210</v>
      </c>
      <c r="K1055" s="28" t="s">
        <v>66</v>
      </c>
      <c r="L1055" s="20" t="s">
        <v>74</v>
      </c>
      <c r="M1055" s="20"/>
      <c r="N1055" s="20"/>
      <c r="O1055" s="28" t="s">
        <v>62</v>
      </c>
      <c r="P1055" s="20">
        <v>3</v>
      </c>
      <c r="Q1055" s="20">
        <v>2</v>
      </c>
      <c r="R1055" s="20">
        <v>2</v>
      </c>
      <c r="S1055" s="34">
        <v>3</v>
      </c>
      <c r="T1055" s="34">
        <v>3</v>
      </c>
      <c r="U1055" s="20">
        <v>3</v>
      </c>
      <c r="V1055" s="20">
        <v>2</v>
      </c>
      <c r="W1055" s="20">
        <v>2</v>
      </c>
      <c r="X1055" s="20">
        <v>4</v>
      </c>
      <c r="Y1055" s="20">
        <v>4</v>
      </c>
      <c r="Z1055" s="20">
        <v>4</v>
      </c>
      <c r="AA1055" s="20">
        <v>3</v>
      </c>
      <c r="AB1055" s="20">
        <v>2</v>
      </c>
      <c r="AC1055" s="20">
        <f>SUM(Q1055:AB1055)</f>
        <v>34</v>
      </c>
      <c r="AD1055" s="20" t="s">
        <v>100</v>
      </c>
      <c r="AE1055" s="20" t="s">
        <v>62</v>
      </c>
      <c r="AF1055" s="20" t="s">
        <v>62</v>
      </c>
      <c r="AG1055" s="20"/>
      <c r="AH1055" s="20"/>
      <c r="AI1055" s="20" t="s">
        <v>100</v>
      </c>
      <c r="AJ1055" s="20" t="s">
        <v>100</v>
      </c>
      <c r="AK1055" s="20" t="s">
        <v>99</v>
      </c>
      <c r="AL1055" s="20" t="s">
        <v>99</v>
      </c>
      <c r="AM1055" s="22" t="s">
        <v>132</v>
      </c>
      <c r="AN1055" s="64" t="s">
        <v>109</v>
      </c>
      <c r="AO1055" s="25" t="s">
        <v>117</v>
      </c>
      <c r="AP1055" s="25">
        <v>3</v>
      </c>
      <c r="AQ1055" s="20"/>
      <c r="AR1055" s="20"/>
      <c r="AS1055" s="29" t="s">
        <v>110</v>
      </c>
      <c r="AT1055" s="29"/>
      <c r="AU1055" s="20" t="s">
        <v>104</v>
      </c>
      <c r="AV1055" s="25"/>
      <c r="AW1055" s="52"/>
      <c r="AX1055" s="52" t="s">
        <v>61</v>
      </c>
      <c r="AY1055" s="52"/>
      <c r="AZ1055" s="52"/>
      <c r="BA1055" s="52" t="s">
        <v>61</v>
      </c>
      <c r="BB1055" s="52" t="s">
        <v>61</v>
      </c>
      <c r="BC1055" s="52" t="s">
        <v>61</v>
      </c>
      <c r="BD1055" s="52" t="s">
        <v>61</v>
      </c>
      <c r="BE1055" s="52" t="s">
        <v>61</v>
      </c>
      <c r="BF1055" s="52"/>
      <c r="BG1055" s="52"/>
      <c r="BH1055" s="52"/>
    </row>
    <row r="1056" spans="1:60">
      <c r="A1056" s="27">
        <v>120667</v>
      </c>
      <c r="B1056" s="27">
        <v>120667</v>
      </c>
      <c r="C1056" s="27" t="s">
        <v>571</v>
      </c>
      <c r="D1056" s="27" t="s">
        <v>2130</v>
      </c>
      <c r="E1056" s="27" t="s">
        <v>2131</v>
      </c>
      <c r="F1056" s="17" t="s">
        <v>69</v>
      </c>
      <c r="G1056" s="17"/>
      <c r="H1056" s="18"/>
      <c r="I1056" s="17" t="s">
        <v>62</v>
      </c>
      <c r="J1056" s="18" t="s">
        <v>171</v>
      </c>
      <c r="K1056" s="18" t="s">
        <v>66</v>
      </c>
      <c r="L1056" s="20" t="s">
        <v>65</v>
      </c>
      <c r="M1056" s="20"/>
      <c r="N1056" s="25"/>
      <c r="O1056" s="18" t="s">
        <v>66</v>
      </c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4"/>
      <c r="AN1056" s="63"/>
      <c r="AO1056" s="25"/>
      <c r="AP1056" s="25"/>
      <c r="AQ1056" s="21"/>
      <c r="AR1056" s="21"/>
      <c r="AS1056" s="21"/>
      <c r="AT1056" s="21"/>
      <c r="AU1056" s="21"/>
      <c r="AV1056" s="25"/>
      <c r="AW1056" s="53"/>
      <c r="AX1056" s="53"/>
      <c r="AY1056" s="53"/>
      <c r="AZ1056" s="53"/>
      <c r="BA1056" s="53"/>
      <c r="BB1056" s="53"/>
      <c r="BC1056" s="53"/>
      <c r="BD1056" s="53" t="s">
        <v>61</v>
      </c>
      <c r="BE1056" s="53"/>
      <c r="BF1056" s="53"/>
      <c r="BG1056" s="53"/>
      <c r="BH1056" s="53" t="s">
        <v>61</v>
      </c>
    </row>
    <row r="1057" spans="1:60">
      <c r="A1057" s="27">
        <v>120678</v>
      </c>
      <c r="B1057" s="27">
        <v>120678</v>
      </c>
      <c r="C1057" s="27" t="s">
        <v>571</v>
      </c>
      <c r="D1057" s="27" t="s">
        <v>2132</v>
      </c>
      <c r="E1057" s="27" t="s">
        <v>2133</v>
      </c>
      <c r="F1057" s="20" t="s">
        <v>69</v>
      </c>
      <c r="G1057" s="20"/>
      <c r="H1057" s="28"/>
      <c r="I1057" s="20" t="s">
        <v>62</v>
      </c>
      <c r="J1057" s="28" t="s">
        <v>73</v>
      </c>
      <c r="K1057" s="28" t="s">
        <v>66</v>
      </c>
      <c r="L1057" s="20" t="s">
        <v>86</v>
      </c>
      <c r="M1057" s="20"/>
      <c r="N1057" s="20"/>
      <c r="O1057" s="28" t="s">
        <v>62</v>
      </c>
      <c r="P1057" s="20">
        <v>1</v>
      </c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2"/>
      <c r="AN1057" s="64" t="s">
        <v>80</v>
      </c>
      <c r="AO1057" s="25"/>
      <c r="AP1057" s="25"/>
      <c r="AQ1057" s="20"/>
      <c r="AR1057" s="20"/>
      <c r="AS1057" s="20"/>
      <c r="AT1057" s="20"/>
      <c r="AU1057" s="20"/>
      <c r="AV1057" s="25"/>
      <c r="AW1057" s="53"/>
      <c r="AX1057" s="53" t="s">
        <v>61</v>
      </c>
      <c r="AY1057" s="53" t="s">
        <v>61</v>
      </c>
      <c r="AZ1057" s="53" t="s">
        <v>61</v>
      </c>
      <c r="BA1057" s="53" t="s">
        <v>61</v>
      </c>
      <c r="BB1057" s="53" t="s">
        <v>61</v>
      </c>
      <c r="BC1057" s="53" t="s">
        <v>61</v>
      </c>
      <c r="BD1057" s="53" t="s">
        <v>61</v>
      </c>
      <c r="BE1057" s="53"/>
      <c r="BF1057" s="53" t="s">
        <v>61</v>
      </c>
      <c r="BG1057" s="53" t="s">
        <v>61</v>
      </c>
      <c r="BH1057" s="53" t="s">
        <v>61</v>
      </c>
    </row>
    <row r="1058" spans="1:60">
      <c r="A1058" s="27">
        <v>718283</v>
      </c>
      <c r="B1058" s="27">
        <v>718283</v>
      </c>
      <c r="C1058" s="27" t="s">
        <v>571</v>
      </c>
      <c r="D1058" s="27" t="s">
        <v>2134</v>
      </c>
      <c r="E1058" s="27" t="s">
        <v>2135</v>
      </c>
      <c r="F1058" s="20" t="s">
        <v>60</v>
      </c>
      <c r="G1058" s="20" t="s">
        <v>61</v>
      </c>
      <c r="H1058" s="28"/>
      <c r="I1058" s="20" t="s">
        <v>62</v>
      </c>
      <c r="J1058" s="28" t="s">
        <v>63</v>
      </c>
      <c r="K1058" s="28" t="s">
        <v>66</v>
      </c>
      <c r="L1058" s="20" t="s">
        <v>86</v>
      </c>
      <c r="M1058" s="20"/>
      <c r="N1058" s="20"/>
      <c r="O1058" s="28" t="s">
        <v>62</v>
      </c>
      <c r="P1058" s="20">
        <v>1</v>
      </c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2"/>
      <c r="AN1058" s="64" t="s">
        <v>80</v>
      </c>
      <c r="AO1058" s="25"/>
      <c r="AP1058" s="25"/>
      <c r="AQ1058" s="20"/>
      <c r="AR1058" s="20"/>
      <c r="AS1058" s="20" t="s">
        <v>61</v>
      </c>
      <c r="AT1058" s="20"/>
      <c r="AU1058" s="20"/>
      <c r="AV1058" s="25"/>
      <c r="AW1058" s="53"/>
      <c r="AX1058" s="53"/>
      <c r="AY1058" s="53"/>
      <c r="AZ1058" s="53"/>
      <c r="BA1058" s="53" t="s">
        <v>61</v>
      </c>
      <c r="BB1058" s="53"/>
      <c r="BC1058" s="53"/>
      <c r="BD1058" s="53" t="s">
        <v>61</v>
      </c>
      <c r="BE1058" s="53"/>
      <c r="BF1058" s="53"/>
      <c r="BG1058" s="53"/>
      <c r="BH1058" s="53"/>
    </row>
    <row r="1059" spans="1:60">
      <c r="A1059" s="27">
        <v>140519</v>
      </c>
      <c r="B1059" s="27">
        <v>140519</v>
      </c>
      <c r="C1059" s="27" t="s">
        <v>571</v>
      </c>
      <c r="D1059" s="27" t="s">
        <v>2136</v>
      </c>
      <c r="E1059" s="27" t="s">
        <v>2133</v>
      </c>
      <c r="F1059" s="20" t="s">
        <v>60</v>
      </c>
      <c r="G1059" s="20" t="s">
        <v>61</v>
      </c>
      <c r="H1059" s="28"/>
      <c r="I1059" s="20" t="s">
        <v>62</v>
      </c>
      <c r="J1059" s="28" t="s">
        <v>655</v>
      </c>
      <c r="K1059" s="28" t="s">
        <v>66</v>
      </c>
      <c r="L1059" s="20" t="s">
        <v>86</v>
      </c>
      <c r="M1059" s="20"/>
      <c r="N1059" s="20"/>
      <c r="O1059" s="28" t="s">
        <v>62</v>
      </c>
      <c r="P1059" s="20">
        <v>1</v>
      </c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2"/>
      <c r="AN1059" s="64" t="s">
        <v>80</v>
      </c>
      <c r="AO1059" s="25"/>
      <c r="AP1059" s="25"/>
      <c r="AQ1059" s="20"/>
      <c r="AR1059" s="20"/>
      <c r="AS1059" s="20"/>
      <c r="AT1059" s="20"/>
      <c r="AU1059" s="20"/>
      <c r="AV1059" s="25"/>
      <c r="AW1059" s="53"/>
      <c r="AX1059" s="53"/>
      <c r="AY1059" s="53"/>
      <c r="AZ1059" s="53"/>
      <c r="BA1059" s="53" t="s">
        <v>61</v>
      </c>
      <c r="BB1059" s="53" t="s">
        <v>61</v>
      </c>
      <c r="BC1059" s="53"/>
      <c r="BD1059" s="53"/>
      <c r="BE1059" s="53"/>
      <c r="BF1059" s="53"/>
      <c r="BG1059" s="53"/>
      <c r="BH1059" s="53"/>
    </row>
    <row r="1060" spans="1:60">
      <c r="A1060" s="27">
        <v>120691</v>
      </c>
      <c r="B1060" s="27">
        <v>120691</v>
      </c>
      <c r="C1060" s="27" t="s">
        <v>571</v>
      </c>
      <c r="D1060" s="27" t="s">
        <v>2137</v>
      </c>
      <c r="E1060" s="27" t="s">
        <v>2138</v>
      </c>
      <c r="F1060" s="20" t="s">
        <v>69</v>
      </c>
      <c r="G1060" s="20" t="s">
        <v>61</v>
      </c>
      <c r="H1060" s="28"/>
      <c r="I1060" s="20" t="s">
        <v>62</v>
      </c>
      <c r="J1060" s="28" t="s">
        <v>93</v>
      </c>
      <c r="K1060" s="28" t="s">
        <v>66</v>
      </c>
      <c r="L1060" s="20" t="s">
        <v>86</v>
      </c>
      <c r="M1060" s="20"/>
      <c r="N1060" s="20"/>
      <c r="O1060" s="28" t="s">
        <v>62</v>
      </c>
      <c r="P1060" s="20">
        <v>1</v>
      </c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2"/>
      <c r="AN1060" s="64" t="s">
        <v>80</v>
      </c>
      <c r="AO1060" s="25"/>
      <c r="AP1060" s="25"/>
      <c r="AQ1060" s="20"/>
      <c r="AR1060" s="20"/>
      <c r="AS1060" s="20" t="s">
        <v>61</v>
      </c>
      <c r="AT1060" s="20"/>
      <c r="AU1060" s="20"/>
      <c r="AV1060" s="25"/>
      <c r="AW1060" s="53" t="s">
        <v>61</v>
      </c>
      <c r="AX1060" s="53" t="s">
        <v>61</v>
      </c>
      <c r="AY1060" s="53" t="s">
        <v>61</v>
      </c>
      <c r="AZ1060" s="53" t="s">
        <v>61</v>
      </c>
      <c r="BA1060" s="53" t="s">
        <v>61</v>
      </c>
      <c r="BB1060" s="53" t="s">
        <v>61</v>
      </c>
      <c r="BC1060" s="53"/>
      <c r="BD1060" s="53" t="s">
        <v>61</v>
      </c>
      <c r="BE1060" s="53"/>
      <c r="BF1060" s="53" t="s">
        <v>61</v>
      </c>
      <c r="BG1060" s="53" t="s">
        <v>61</v>
      </c>
      <c r="BH1060" s="53"/>
    </row>
    <row r="1061" spans="1:60">
      <c r="A1061" s="27">
        <v>721755</v>
      </c>
      <c r="B1061" s="27">
        <v>721755</v>
      </c>
      <c r="C1061" s="27" t="s">
        <v>571</v>
      </c>
      <c r="D1061" s="27" t="s">
        <v>2139</v>
      </c>
      <c r="E1061" s="27" t="s">
        <v>2140</v>
      </c>
      <c r="F1061" s="17" t="s">
        <v>69</v>
      </c>
      <c r="G1061" s="17" t="s">
        <v>61</v>
      </c>
      <c r="H1061" s="18"/>
      <c r="I1061" s="17" t="s">
        <v>62</v>
      </c>
      <c r="J1061" s="18" t="s">
        <v>210</v>
      </c>
      <c r="K1061" s="18" t="s">
        <v>66</v>
      </c>
      <c r="L1061" s="20" t="s">
        <v>65</v>
      </c>
      <c r="M1061" s="20"/>
      <c r="N1061" s="25"/>
      <c r="O1061" s="18" t="s">
        <v>66</v>
      </c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4"/>
      <c r="AN1061" s="63"/>
      <c r="AO1061" s="25"/>
      <c r="AP1061" s="25"/>
      <c r="AQ1061" s="21"/>
      <c r="AR1061" s="21"/>
      <c r="AS1061" s="21"/>
      <c r="AT1061" s="21"/>
      <c r="AU1061" s="21"/>
      <c r="AV1061" s="25"/>
      <c r="AW1061" s="53"/>
      <c r="AX1061" s="53"/>
      <c r="AY1061" s="53"/>
      <c r="AZ1061" s="53" t="s">
        <v>61</v>
      </c>
      <c r="BA1061" s="53"/>
      <c r="BB1061" s="53"/>
      <c r="BC1061" s="53"/>
      <c r="BD1061" s="53"/>
      <c r="BE1061" s="53"/>
      <c r="BF1061" s="53"/>
      <c r="BG1061" s="53"/>
      <c r="BH1061" s="53" t="s">
        <v>61</v>
      </c>
    </row>
    <row r="1062" spans="1:60">
      <c r="A1062" s="16">
        <v>120696</v>
      </c>
      <c r="B1062" s="16">
        <v>120696</v>
      </c>
      <c r="C1062" s="16" t="s">
        <v>571</v>
      </c>
      <c r="D1062" s="16" t="s">
        <v>2141</v>
      </c>
      <c r="E1062" s="16" t="s">
        <v>2142</v>
      </c>
      <c r="F1062" s="17" t="s">
        <v>69</v>
      </c>
      <c r="G1062" s="17"/>
      <c r="H1062" s="18"/>
      <c r="I1062" s="17" t="s">
        <v>62</v>
      </c>
      <c r="J1062" s="18" t="s">
        <v>93</v>
      </c>
      <c r="K1062" s="18" t="s">
        <v>66</v>
      </c>
      <c r="L1062" s="20" t="s">
        <v>65</v>
      </c>
      <c r="M1062" s="20"/>
      <c r="N1062" s="25"/>
      <c r="O1062" s="18" t="s">
        <v>66</v>
      </c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4"/>
      <c r="AN1062" s="63"/>
      <c r="AO1062" s="25"/>
      <c r="AP1062" s="25"/>
      <c r="AQ1062" s="21"/>
      <c r="AR1062" s="21"/>
      <c r="AS1062" s="21"/>
      <c r="AT1062" s="21"/>
      <c r="AU1062" s="21"/>
      <c r="AV1062" s="25"/>
      <c r="AW1062" s="52"/>
      <c r="AX1062" s="52"/>
      <c r="AY1062" s="52"/>
      <c r="AZ1062" s="52" t="s">
        <v>61</v>
      </c>
      <c r="BA1062" s="52"/>
      <c r="BB1062" s="52"/>
      <c r="BC1062" s="52"/>
      <c r="BD1062" s="52"/>
      <c r="BE1062" s="52"/>
      <c r="BF1062" s="52"/>
      <c r="BG1062" s="52"/>
      <c r="BH1062" s="52"/>
    </row>
    <row r="1063" spans="1:60">
      <c r="A1063" s="16">
        <v>120703</v>
      </c>
      <c r="B1063" s="16">
        <v>120703</v>
      </c>
      <c r="C1063" s="16" t="s">
        <v>571</v>
      </c>
      <c r="D1063" s="16" t="s">
        <v>2143</v>
      </c>
      <c r="E1063" s="16" t="s">
        <v>2144</v>
      </c>
      <c r="F1063" s="20" t="s">
        <v>69</v>
      </c>
      <c r="G1063" s="20"/>
      <c r="H1063" s="28"/>
      <c r="I1063" s="20" t="s">
        <v>62</v>
      </c>
      <c r="J1063" s="28" t="s">
        <v>85</v>
      </c>
      <c r="K1063" s="28" t="s">
        <v>66</v>
      </c>
      <c r="L1063" s="20" t="s">
        <v>86</v>
      </c>
      <c r="M1063" s="20"/>
      <c r="N1063" s="20"/>
      <c r="O1063" s="28" t="s">
        <v>62</v>
      </c>
      <c r="P1063" s="20">
        <v>1</v>
      </c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2"/>
      <c r="AN1063" s="64" t="s">
        <v>80</v>
      </c>
      <c r="AO1063" s="25" t="s">
        <v>117</v>
      </c>
      <c r="AP1063" s="25"/>
      <c r="AQ1063" s="20"/>
      <c r="AR1063" s="20"/>
      <c r="AS1063" s="20"/>
      <c r="AT1063" s="20"/>
      <c r="AU1063" s="20"/>
      <c r="AV1063" s="25"/>
      <c r="AW1063" s="52"/>
      <c r="AX1063" s="52"/>
      <c r="AY1063" s="52"/>
      <c r="AZ1063" s="52" t="s">
        <v>61</v>
      </c>
      <c r="BA1063" s="52" t="s">
        <v>61</v>
      </c>
      <c r="BB1063" s="52" t="s">
        <v>61</v>
      </c>
      <c r="BC1063" s="52"/>
      <c r="BD1063" s="52"/>
      <c r="BE1063" s="52"/>
      <c r="BF1063" s="52"/>
      <c r="BG1063" s="52"/>
      <c r="BH1063" s="52"/>
    </row>
    <row r="1064" spans="1:60">
      <c r="A1064" s="27"/>
      <c r="B1064" s="27"/>
      <c r="C1064" s="27" t="s">
        <v>367</v>
      </c>
      <c r="D1064" s="27" t="s">
        <v>2145</v>
      </c>
      <c r="E1064" s="27"/>
      <c r="F1064" s="20" t="s">
        <v>69</v>
      </c>
      <c r="G1064" s="20"/>
      <c r="H1064" s="28"/>
      <c r="I1064" s="20" t="s">
        <v>62</v>
      </c>
      <c r="J1064" s="28" t="s">
        <v>210</v>
      </c>
      <c r="K1064" s="28" t="s">
        <v>66</v>
      </c>
      <c r="L1064" s="20" t="s">
        <v>74</v>
      </c>
      <c r="M1064" s="20"/>
      <c r="N1064" s="20"/>
      <c r="O1064" s="28" t="s">
        <v>62</v>
      </c>
      <c r="P1064" s="20">
        <v>2</v>
      </c>
      <c r="Q1064" s="20">
        <v>2</v>
      </c>
      <c r="R1064" s="20">
        <v>2</v>
      </c>
      <c r="S1064" s="20">
        <v>3</v>
      </c>
      <c r="T1064" s="20">
        <v>3</v>
      </c>
      <c r="U1064" s="20">
        <v>3</v>
      </c>
      <c r="V1064" s="20">
        <v>2</v>
      </c>
      <c r="W1064" s="20">
        <v>1</v>
      </c>
      <c r="X1064" s="20">
        <v>4</v>
      </c>
      <c r="Y1064" s="20">
        <v>4</v>
      </c>
      <c r="Z1064" s="20">
        <v>4</v>
      </c>
      <c r="AA1064" s="20">
        <v>3</v>
      </c>
      <c r="AB1064" s="20">
        <v>2</v>
      </c>
      <c r="AC1064" s="20">
        <f>SUM(Q1064:AB1064)</f>
        <v>33</v>
      </c>
      <c r="AD1064" s="20" t="s">
        <v>100</v>
      </c>
      <c r="AE1064" s="20" t="s">
        <v>62</v>
      </c>
      <c r="AF1064" s="20" t="s">
        <v>62</v>
      </c>
      <c r="AG1064" s="20"/>
      <c r="AH1064" s="20"/>
      <c r="AI1064" s="20" t="s">
        <v>98</v>
      </c>
      <c r="AJ1064" s="20" t="s">
        <v>98</v>
      </c>
      <c r="AK1064" s="20" t="s">
        <v>99</v>
      </c>
      <c r="AL1064" s="20" t="s">
        <v>99</v>
      </c>
      <c r="AM1064" s="22" t="s">
        <v>101</v>
      </c>
      <c r="AN1064" s="66" t="s">
        <v>109</v>
      </c>
      <c r="AO1064" s="25" t="s">
        <v>117</v>
      </c>
      <c r="AP1064" s="25">
        <v>4</v>
      </c>
      <c r="AQ1064" s="20"/>
      <c r="AR1064" s="20"/>
      <c r="AS1064" s="20"/>
      <c r="AT1064" s="20"/>
      <c r="AU1064" s="20"/>
      <c r="AV1064" s="25"/>
      <c r="AW1064" s="53"/>
      <c r="AX1064" s="53"/>
      <c r="AY1064" s="53"/>
      <c r="AZ1064" s="53"/>
      <c r="BA1064" s="53"/>
      <c r="BB1064" s="53"/>
      <c r="BC1064" s="53"/>
      <c r="BD1064" s="53"/>
      <c r="BE1064" s="53"/>
      <c r="BF1064" s="53"/>
      <c r="BG1064" s="53"/>
      <c r="BH1064" s="53"/>
    </row>
    <row r="1065" spans="1:60">
      <c r="A1065" s="27">
        <v>446498</v>
      </c>
      <c r="B1065" s="27">
        <v>446498</v>
      </c>
      <c r="C1065" s="27" t="s">
        <v>367</v>
      </c>
      <c r="D1065" s="27" t="s">
        <v>2146</v>
      </c>
      <c r="E1065" s="27" t="s">
        <v>2147</v>
      </c>
      <c r="F1065" s="17" t="s">
        <v>69</v>
      </c>
      <c r="G1065" s="26"/>
      <c r="H1065" s="26"/>
      <c r="I1065" s="25" t="s">
        <v>66</v>
      </c>
      <c r="J1065" s="25" t="s">
        <v>210</v>
      </c>
      <c r="K1065" s="25" t="s">
        <v>66</v>
      </c>
      <c r="L1065" s="25"/>
      <c r="M1065" s="25"/>
      <c r="N1065" s="25"/>
      <c r="O1065" s="25" t="s">
        <v>62</v>
      </c>
      <c r="P1065" s="25">
        <v>6</v>
      </c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6"/>
      <c r="AN1065" s="71" t="s">
        <v>119</v>
      </c>
      <c r="AO1065" s="25" t="s">
        <v>120</v>
      </c>
      <c r="AP1065" s="25"/>
      <c r="AQ1065" s="25" t="s">
        <v>62</v>
      </c>
      <c r="AR1065" s="25"/>
      <c r="AS1065" s="25"/>
      <c r="AT1065" s="25"/>
      <c r="AU1065" s="25"/>
      <c r="AV1065" s="25"/>
      <c r="AW1065" s="53"/>
      <c r="AX1065" s="53"/>
      <c r="AY1065" s="53"/>
      <c r="AZ1065" s="53"/>
      <c r="BA1065" s="53"/>
      <c r="BB1065" s="53"/>
      <c r="BC1065" s="53"/>
      <c r="BD1065" s="53"/>
      <c r="BE1065" s="53"/>
      <c r="BF1065" s="53"/>
      <c r="BG1065" s="53"/>
      <c r="BH1065" s="53"/>
    </row>
    <row r="1066" spans="1:60">
      <c r="A1066" s="27">
        <v>718856</v>
      </c>
      <c r="B1066" s="27">
        <v>718856</v>
      </c>
      <c r="C1066" s="27" t="s">
        <v>2148</v>
      </c>
      <c r="D1066" s="27" t="s">
        <v>2149</v>
      </c>
      <c r="E1066" s="27"/>
      <c r="F1066" s="17" t="s">
        <v>1928</v>
      </c>
      <c r="G1066" s="17" t="s">
        <v>61</v>
      </c>
      <c r="H1066" s="18"/>
      <c r="I1066" s="36" t="s">
        <v>62</v>
      </c>
      <c r="J1066" s="18" t="s">
        <v>165</v>
      </c>
      <c r="K1066" s="18" t="s">
        <v>66</v>
      </c>
      <c r="L1066" s="34" t="s">
        <v>86</v>
      </c>
      <c r="M1066" s="34"/>
      <c r="N1066" s="25"/>
      <c r="O1066" s="18" t="s">
        <v>66</v>
      </c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4"/>
      <c r="AN1066" s="63"/>
      <c r="AO1066" s="25"/>
      <c r="AP1066" s="25"/>
      <c r="AQ1066" s="21"/>
      <c r="AR1066" s="21"/>
      <c r="AS1066" s="21"/>
      <c r="AT1066" s="21"/>
      <c r="AU1066" s="21"/>
      <c r="AV1066" s="25"/>
      <c r="AW1066" s="53" t="s">
        <v>61</v>
      </c>
      <c r="AX1066" s="53" t="s">
        <v>61</v>
      </c>
      <c r="AY1066" s="53" t="s">
        <v>61</v>
      </c>
      <c r="AZ1066" s="53" t="s">
        <v>61</v>
      </c>
      <c r="BA1066" s="53" t="s">
        <v>61</v>
      </c>
      <c r="BB1066" s="53" t="s">
        <v>61</v>
      </c>
      <c r="BC1066" s="53" t="s">
        <v>61</v>
      </c>
      <c r="BD1066" s="53" t="s">
        <v>61</v>
      </c>
      <c r="BE1066" s="53" t="s">
        <v>61</v>
      </c>
      <c r="BF1066" s="53" t="s">
        <v>61</v>
      </c>
      <c r="BG1066" s="53" t="s">
        <v>61</v>
      </c>
      <c r="BH1066" s="53" t="s">
        <v>61</v>
      </c>
    </row>
    <row r="1067" spans="1:60">
      <c r="A1067" s="27">
        <v>120785</v>
      </c>
      <c r="B1067" s="27">
        <v>120785</v>
      </c>
      <c r="C1067" s="27" t="s">
        <v>141</v>
      </c>
      <c r="D1067" s="27" t="s">
        <v>2150</v>
      </c>
      <c r="E1067" s="27" t="s">
        <v>2151</v>
      </c>
      <c r="F1067" s="17" t="s">
        <v>69</v>
      </c>
      <c r="G1067" s="17" t="s">
        <v>61</v>
      </c>
      <c r="H1067" s="18"/>
      <c r="I1067" s="17" t="s">
        <v>62</v>
      </c>
      <c r="J1067" s="18" t="s">
        <v>165</v>
      </c>
      <c r="K1067" s="18" t="s">
        <v>66</v>
      </c>
      <c r="L1067" s="20" t="s">
        <v>65</v>
      </c>
      <c r="M1067" s="20"/>
      <c r="N1067" s="25"/>
      <c r="O1067" s="18" t="s">
        <v>66</v>
      </c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4"/>
      <c r="AN1067" s="63"/>
      <c r="AO1067" s="25"/>
      <c r="AP1067" s="25"/>
      <c r="AQ1067" s="21"/>
      <c r="AR1067" s="21"/>
      <c r="AS1067" s="21"/>
      <c r="AT1067" s="21"/>
      <c r="AU1067" s="21"/>
      <c r="AV1067" s="25"/>
      <c r="AW1067" s="53"/>
      <c r="AX1067" s="53"/>
      <c r="AY1067" s="53"/>
      <c r="AZ1067" s="53" t="s">
        <v>61</v>
      </c>
      <c r="BA1067" s="53"/>
      <c r="BB1067" s="53"/>
      <c r="BC1067" s="53"/>
      <c r="BD1067" s="53" t="s">
        <v>61</v>
      </c>
      <c r="BE1067" s="53" t="s">
        <v>61</v>
      </c>
      <c r="BF1067" s="53"/>
      <c r="BG1067" s="53" t="s">
        <v>61</v>
      </c>
      <c r="BH1067" s="53"/>
    </row>
    <row r="1068" spans="1:60">
      <c r="A1068" s="16">
        <v>120878</v>
      </c>
      <c r="B1068" s="16">
        <v>120878</v>
      </c>
      <c r="C1068" s="16" t="s">
        <v>158</v>
      </c>
      <c r="D1068" s="16" t="s">
        <v>2152</v>
      </c>
      <c r="E1068" s="16"/>
      <c r="F1068" s="17" t="s">
        <v>69</v>
      </c>
      <c r="G1068" s="17" t="s">
        <v>61</v>
      </c>
      <c r="H1068" s="18"/>
      <c r="I1068" s="17" t="s">
        <v>62</v>
      </c>
      <c r="J1068" s="18" t="s">
        <v>93</v>
      </c>
      <c r="K1068" s="18" t="s">
        <v>66</v>
      </c>
      <c r="L1068" s="20"/>
      <c r="M1068" s="20"/>
      <c r="N1068" s="25"/>
      <c r="O1068" s="18" t="s">
        <v>66</v>
      </c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4"/>
      <c r="AN1068" s="63"/>
      <c r="AO1068" s="25"/>
      <c r="AP1068" s="25"/>
      <c r="AQ1068" s="21"/>
      <c r="AR1068" s="21"/>
      <c r="AS1068" s="21"/>
      <c r="AT1068" s="29" t="s">
        <v>110</v>
      </c>
      <c r="AU1068" s="21"/>
      <c r="AV1068" s="25"/>
      <c r="AW1068" s="52"/>
      <c r="AX1068" s="52"/>
      <c r="AY1068" s="52"/>
      <c r="AZ1068" s="52" t="s">
        <v>61</v>
      </c>
      <c r="BA1068" s="52"/>
      <c r="BB1068" s="52"/>
      <c r="BC1068" s="52"/>
      <c r="BD1068" s="52"/>
      <c r="BE1068" s="52"/>
      <c r="BF1068" s="52"/>
      <c r="BG1068" s="52"/>
      <c r="BH1068" s="52"/>
    </row>
    <row r="1069" spans="1:60">
      <c r="A1069" s="16">
        <v>120879</v>
      </c>
      <c r="B1069" s="16">
        <v>120879</v>
      </c>
      <c r="C1069" s="16" t="s">
        <v>158</v>
      </c>
      <c r="D1069" s="16" t="s">
        <v>2153</v>
      </c>
      <c r="E1069" s="16"/>
      <c r="F1069" s="17" t="s">
        <v>69</v>
      </c>
      <c r="G1069" s="17" t="s">
        <v>61</v>
      </c>
      <c r="H1069" s="18"/>
      <c r="I1069" s="17" t="s">
        <v>62</v>
      </c>
      <c r="J1069" s="18" t="s">
        <v>93</v>
      </c>
      <c r="K1069" s="18" t="s">
        <v>66</v>
      </c>
      <c r="L1069" s="20"/>
      <c r="M1069" s="20"/>
      <c r="N1069" s="25"/>
      <c r="O1069" s="18" t="s">
        <v>66</v>
      </c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4"/>
      <c r="AN1069" s="63"/>
      <c r="AO1069" s="25"/>
      <c r="AP1069" s="25"/>
      <c r="AQ1069" s="21"/>
      <c r="AR1069" s="21"/>
      <c r="AS1069" s="21"/>
      <c r="AT1069" s="29" t="s">
        <v>110</v>
      </c>
      <c r="AU1069" s="21"/>
      <c r="AV1069" s="25"/>
      <c r="AW1069" s="52"/>
      <c r="AX1069" s="52"/>
      <c r="AY1069" s="52"/>
      <c r="AZ1069" s="52" t="s">
        <v>61</v>
      </c>
      <c r="BA1069" s="52"/>
      <c r="BB1069" s="52"/>
      <c r="BC1069" s="52"/>
      <c r="BD1069" s="52"/>
      <c r="BE1069" s="52"/>
      <c r="BF1069" s="52"/>
      <c r="BG1069" s="52"/>
      <c r="BH1069" s="52"/>
    </row>
    <row r="1070" spans="1:60">
      <c r="A1070" s="16">
        <v>788827</v>
      </c>
      <c r="B1070" s="16">
        <v>788827</v>
      </c>
      <c r="C1070" s="16" t="s">
        <v>158</v>
      </c>
      <c r="D1070" s="16" t="s">
        <v>2154</v>
      </c>
      <c r="E1070" s="16"/>
      <c r="F1070" s="17" t="s">
        <v>60</v>
      </c>
      <c r="G1070" s="28"/>
      <c r="H1070" s="28" t="s">
        <v>61</v>
      </c>
      <c r="I1070" s="36" t="s">
        <v>62</v>
      </c>
      <c r="J1070" s="28" t="s">
        <v>93</v>
      </c>
      <c r="K1070" s="28" t="s">
        <v>66</v>
      </c>
      <c r="L1070" s="20" t="s">
        <v>86</v>
      </c>
      <c r="M1070" s="20"/>
      <c r="N1070" s="20"/>
      <c r="O1070" s="28" t="s">
        <v>62</v>
      </c>
      <c r="P1070" s="20">
        <v>0</v>
      </c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2"/>
      <c r="AN1070" s="64" t="s">
        <v>75</v>
      </c>
      <c r="AO1070" s="25"/>
      <c r="AP1070" s="25"/>
      <c r="AQ1070" s="20"/>
      <c r="AR1070" s="20"/>
      <c r="AS1070" s="20"/>
      <c r="AT1070" s="29" t="s">
        <v>110</v>
      </c>
      <c r="AU1070" s="20"/>
      <c r="AV1070" s="25"/>
      <c r="AW1070" s="52"/>
      <c r="AX1070" s="52"/>
      <c r="AY1070" s="52"/>
      <c r="AZ1070" s="52"/>
      <c r="BA1070" s="52"/>
      <c r="BB1070" s="52" t="s">
        <v>61</v>
      </c>
      <c r="BC1070" s="52" t="s">
        <v>61</v>
      </c>
      <c r="BD1070" s="52"/>
      <c r="BE1070" s="52"/>
      <c r="BF1070" s="52"/>
      <c r="BG1070" s="52"/>
      <c r="BH1070" s="52"/>
    </row>
    <row r="1071" spans="1:60">
      <c r="A1071" s="16">
        <v>120901</v>
      </c>
      <c r="B1071" s="16">
        <v>120901</v>
      </c>
      <c r="C1071" s="16" t="s">
        <v>571</v>
      </c>
      <c r="D1071" s="16" t="s">
        <v>2155</v>
      </c>
      <c r="E1071" s="16" t="s">
        <v>2156</v>
      </c>
      <c r="F1071" s="17" t="s">
        <v>69</v>
      </c>
      <c r="G1071" s="17" t="s">
        <v>61</v>
      </c>
      <c r="H1071" s="18"/>
      <c r="I1071" s="17" t="s">
        <v>62</v>
      </c>
      <c r="J1071" s="18" t="s">
        <v>73</v>
      </c>
      <c r="K1071" s="18" t="s">
        <v>66</v>
      </c>
      <c r="L1071" s="20"/>
      <c r="M1071" s="20"/>
      <c r="N1071" s="25" t="s">
        <v>61</v>
      </c>
      <c r="O1071" s="18" t="s">
        <v>66</v>
      </c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4"/>
      <c r="AN1071" s="63"/>
      <c r="AO1071" s="25"/>
      <c r="AP1071" s="25"/>
      <c r="AQ1071" s="21"/>
      <c r="AR1071" s="21"/>
      <c r="AS1071" s="21"/>
      <c r="AT1071" s="21"/>
      <c r="AU1071" s="21"/>
      <c r="AV1071" s="25"/>
      <c r="AW1071" s="52"/>
      <c r="AX1071" s="52"/>
      <c r="AY1071" s="52" t="s">
        <v>61</v>
      </c>
      <c r="AZ1071" s="52"/>
      <c r="BA1071" s="52" t="s">
        <v>61</v>
      </c>
      <c r="BB1071" s="52" t="s">
        <v>61</v>
      </c>
      <c r="BC1071" s="52" t="s">
        <v>61</v>
      </c>
      <c r="BD1071" s="52" t="s">
        <v>61</v>
      </c>
      <c r="BE1071" s="52" t="s">
        <v>61</v>
      </c>
      <c r="BF1071" s="52" t="s">
        <v>61</v>
      </c>
      <c r="BG1071" s="52" t="s">
        <v>61</v>
      </c>
      <c r="BH1071" s="52" t="s">
        <v>61</v>
      </c>
    </row>
    <row r="1072" spans="1:60">
      <c r="A1072" s="27">
        <v>611351</v>
      </c>
      <c r="B1072" s="27">
        <v>611351</v>
      </c>
      <c r="C1072" s="27" t="s">
        <v>1185</v>
      </c>
      <c r="D1072" s="27" t="s">
        <v>2157</v>
      </c>
      <c r="E1072" s="27"/>
      <c r="F1072" s="17" t="s">
        <v>69</v>
      </c>
      <c r="G1072" s="25" t="s">
        <v>61</v>
      </c>
      <c r="H1072" s="26"/>
      <c r="I1072" s="25" t="s">
        <v>66</v>
      </c>
      <c r="J1072" s="28" t="s">
        <v>70</v>
      </c>
      <c r="K1072" s="28" t="s">
        <v>66</v>
      </c>
      <c r="L1072" s="20"/>
      <c r="M1072" s="20"/>
      <c r="N1072" s="25"/>
      <c r="O1072" s="28" t="s">
        <v>62</v>
      </c>
      <c r="P1072" s="25" t="s">
        <v>546</v>
      </c>
      <c r="Q1072" s="40"/>
      <c r="R1072" s="20"/>
      <c r="S1072" s="20"/>
      <c r="T1072" s="20"/>
      <c r="U1072" s="20"/>
      <c r="V1072" s="20"/>
      <c r="W1072" s="20"/>
      <c r="X1072" s="40"/>
      <c r="Y1072" s="40"/>
      <c r="Z1072" s="20"/>
      <c r="AA1072" s="20"/>
      <c r="AB1072" s="4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2"/>
      <c r="AN1072" s="66" t="s">
        <v>119</v>
      </c>
      <c r="AO1072" s="25" t="s">
        <v>120</v>
      </c>
      <c r="AP1072" s="25"/>
      <c r="AQ1072" s="25"/>
      <c r="AR1072" s="25"/>
      <c r="AS1072" s="25"/>
      <c r="AT1072" s="25"/>
      <c r="AU1072" s="25"/>
      <c r="AV1072" s="25"/>
      <c r="AW1072" s="53"/>
      <c r="AX1072" s="53"/>
      <c r="AY1072" s="53"/>
      <c r="AZ1072" s="53"/>
      <c r="BA1072" s="53"/>
      <c r="BB1072" s="53"/>
      <c r="BC1072" s="53"/>
      <c r="BD1072" s="53"/>
      <c r="BE1072" s="53"/>
      <c r="BF1072" s="53"/>
      <c r="BG1072" s="53"/>
      <c r="BH1072" s="53"/>
    </row>
    <row r="1073" spans="1:60">
      <c r="A1073" s="16">
        <v>121193</v>
      </c>
      <c r="B1073" s="16">
        <v>121193</v>
      </c>
      <c r="C1073" s="16" t="s">
        <v>385</v>
      </c>
      <c r="D1073" s="16" t="s">
        <v>2158</v>
      </c>
      <c r="E1073" s="16" t="s">
        <v>2159</v>
      </c>
      <c r="F1073" s="18" t="s">
        <v>69</v>
      </c>
      <c r="G1073" s="18"/>
      <c r="H1073" s="18"/>
      <c r="I1073" s="17" t="s">
        <v>62</v>
      </c>
      <c r="J1073" s="18" t="s">
        <v>93</v>
      </c>
      <c r="K1073" s="18" t="s">
        <v>66</v>
      </c>
      <c r="L1073" s="20"/>
      <c r="M1073" s="20" t="s">
        <v>172</v>
      </c>
      <c r="N1073" s="21"/>
      <c r="O1073" s="18" t="s">
        <v>62</v>
      </c>
      <c r="P1073" s="20">
        <v>1</v>
      </c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4"/>
      <c r="AN1073" s="64" t="s">
        <v>80</v>
      </c>
      <c r="AO1073" s="25"/>
      <c r="AP1073" s="25"/>
      <c r="AQ1073" s="21"/>
      <c r="AR1073" s="21"/>
      <c r="AS1073" s="21"/>
      <c r="AT1073" s="21"/>
      <c r="AU1073" s="21"/>
      <c r="AV1073" s="25"/>
      <c r="AW1073" s="52"/>
      <c r="AX1073" s="52"/>
      <c r="AY1073" s="52"/>
      <c r="AZ1073" s="52"/>
      <c r="BA1073" s="52"/>
      <c r="BB1073" s="52"/>
      <c r="BC1073" s="52" t="s">
        <v>61</v>
      </c>
      <c r="BD1073" s="52"/>
      <c r="BE1073" s="52"/>
      <c r="BF1073" s="52"/>
      <c r="BG1073" s="52"/>
      <c r="BH1073" s="52"/>
    </row>
    <row r="1074" spans="1:60">
      <c r="A1074" s="27">
        <v>121367</v>
      </c>
      <c r="B1074" s="27">
        <v>121367</v>
      </c>
      <c r="C1074" s="27" t="s">
        <v>547</v>
      </c>
      <c r="D1074" s="27" t="s">
        <v>2160</v>
      </c>
      <c r="E1074" s="27" t="s">
        <v>2161</v>
      </c>
      <c r="F1074" s="17" t="s">
        <v>69</v>
      </c>
      <c r="G1074" s="17"/>
      <c r="H1074" s="18"/>
      <c r="I1074" s="17" t="s">
        <v>62</v>
      </c>
      <c r="J1074" s="18" t="s">
        <v>146</v>
      </c>
      <c r="K1074" s="18" t="s">
        <v>66</v>
      </c>
      <c r="L1074" s="20"/>
      <c r="M1074" s="20"/>
      <c r="N1074" s="25"/>
      <c r="O1074" s="18" t="s">
        <v>66</v>
      </c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4"/>
      <c r="AN1074" s="63"/>
      <c r="AO1074" s="25"/>
      <c r="AP1074" s="25"/>
      <c r="AQ1074" s="21"/>
      <c r="AR1074" s="21"/>
      <c r="AS1074" s="21"/>
      <c r="AT1074" s="21"/>
      <c r="AU1074" s="21"/>
      <c r="AV1074" s="25"/>
      <c r="AW1074" s="53"/>
      <c r="AX1074" s="53"/>
      <c r="AY1074" s="53"/>
      <c r="AZ1074" s="53"/>
      <c r="BA1074" s="53"/>
      <c r="BB1074" s="53"/>
      <c r="BC1074" s="53"/>
      <c r="BD1074" s="53"/>
      <c r="BE1074" s="53" t="s">
        <v>61</v>
      </c>
      <c r="BF1074" s="53"/>
      <c r="BG1074" s="53"/>
      <c r="BH1074" s="53"/>
    </row>
    <row r="1075" spans="1:60">
      <c r="A1075" s="27">
        <v>718287</v>
      </c>
      <c r="B1075" s="27">
        <v>718287</v>
      </c>
      <c r="C1075" s="27" t="s">
        <v>158</v>
      </c>
      <c r="D1075" s="27" t="s">
        <v>2162</v>
      </c>
      <c r="E1075" s="27" t="s">
        <v>2163</v>
      </c>
      <c r="F1075" s="20" t="s">
        <v>60</v>
      </c>
      <c r="G1075" s="20" t="s">
        <v>61</v>
      </c>
      <c r="H1075" s="26"/>
      <c r="I1075" s="25" t="s">
        <v>66</v>
      </c>
      <c r="J1075" s="25" t="s">
        <v>165</v>
      </c>
      <c r="K1075" s="25" t="s">
        <v>66</v>
      </c>
      <c r="L1075" s="25"/>
      <c r="M1075" s="25" t="s">
        <v>172</v>
      </c>
      <c r="N1075" s="25" t="s">
        <v>61</v>
      </c>
      <c r="O1075" s="25" t="s">
        <v>66</v>
      </c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6"/>
      <c r="AN1075" s="66"/>
      <c r="AO1075" s="25"/>
      <c r="AP1075" s="25"/>
      <c r="AQ1075" s="25"/>
      <c r="AR1075" s="25"/>
      <c r="AS1075" s="25"/>
      <c r="AT1075" s="25"/>
      <c r="AU1075" s="25"/>
      <c r="AV1075" s="25"/>
      <c r="AW1075" s="53"/>
      <c r="AX1075" s="53"/>
      <c r="AY1075" s="53"/>
      <c r="AZ1075" s="53"/>
      <c r="BA1075" s="53"/>
      <c r="BB1075" s="53" t="s">
        <v>61</v>
      </c>
      <c r="BC1075" s="53" t="s">
        <v>61</v>
      </c>
      <c r="BD1075" s="53"/>
      <c r="BE1075" s="53" t="s">
        <v>61</v>
      </c>
      <c r="BF1075" s="53"/>
      <c r="BG1075" s="53"/>
      <c r="BH1075" s="53"/>
    </row>
    <row r="1076" spans="1:60">
      <c r="A1076" s="27">
        <v>611354</v>
      </c>
      <c r="B1076" s="27">
        <v>611354</v>
      </c>
      <c r="C1076" s="27" t="s">
        <v>2164</v>
      </c>
      <c r="D1076" s="27" t="s">
        <v>2165</v>
      </c>
      <c r="E1076" s="27"/>
      <c r="F1076" s="18" t="s">
        <v>69</v>
      </c>
      <c r="G1076" s="18"/>
      <c r="H1076" s="18"/>
      <c r="I1076" s="17" t="s">
        <v>62</v>
      </c>
      <c r="J1076" s="18" t="s">
        <v>93</v>
      </c>
      <c r="K1076" s="18" t="s">
        <v>66</v>
      </c>
      <c r="L1076" s="20" t="s">
        <v>65</v>
      </c>
      <c r="M1076" s="20"/>
      <c r="N1076" s="25"/>
      <c r="O1076" s="18" t="s">
        <v>66</v>
      </c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4"/>
      <c r="AN1076" s="63"/>
      <c r="AO1076" s="25"/>
      <c r="AP1076" s="25"/>
      <c r="AQ1076" s="21"/>
      <c r="AR1076" s="21"/>
      <c r="AS1076" s="21"/>
      <c r="AT1076" s="21"/>
      <c r="AU1076" s="21"/>
      <c r="AV1076" s="25"/>
      <c r="AW1076" s="53"/>
      <c r="AX1076" s="53"/>
      <c r="AY1076" s="53"/>
      <c r="AZ1076" s="53"/>
      <c r="BA1076" s="53"/>
      <c r="BB1076" s="53"/>
      <c r="BC1076" s="53"/>
      <c r="BD1076" s="53"/>
      <c r="BE1076" s="53"/>
      <c r="BF1076" s="53"/>
      <c r="BG1076" s="53"/>
      <c r="BH1076" s="53" t="s">
        <v>61</v>
      </c>
    </row>
    <row r="1077" spans="1:60">
      <c r="A1077" s="16">
        <v>762086</v>
      </c>
      <c r="B1077" s="16">
        <v>762086</v>
      </c>
      <c r="C1077" s="16" t="s">
        <v>498</v>
      </c>
      <c r="D1077" s="16" t="s">
        <v>2166</v>
      </c>
      <c r="E1077" s="16"/>
      <c r="F1077" s="20" t="s">
        <v>69</v>
      </c>
      <c r="G1077" s="20"/>
      <c r="H1077" s="28"/>
      <c r="I1077" s="20" t="s">
        <v>62</v>
      </c>
      <c r="J1077" s="28" t="s">
        <v>70</v>
      </c>
      <c r="K1077" s="28" t="s">
        <v>66</v>
      </c>
      <c r="L1077" s="20" t="s">
        <v>74</v>
      </c>
      <c r="M1077" s="20"/>
      <c r="N1077" s="20"/>
      <c r="O1077" s="28" t="s">
        <v>62</v>
      </c>
      <c r="P1077" s="20">
        <v>2</v>
      </c>
      <c r="Q1077" s="20">
        <v>2</v>
      </c>
      <c r="R1077" s="20">
        <v>2</v>
      </c>
      <c r="S1077" s="20">
        <v>2</v>
      </c>
      <c r="T1077" s="34">
        <v>3</v>
      </c>
      <c r="U1077" s="20">
        <v>3</v>
      </c>
      <c r="V1077" s="20">
        <v>2</v>
      </c>
      <c r="W1077" s="20">
        <v>2</v>
      </c>
      <c r="X1077" s="20">
        <v>4</v>
      </c>
      <c r="Y1077" s="20" t="s">
        <v>2167</v>
      </c>
      <c r="Z1077" s="20">
        <v>2</v>
      </c>
      <c r="AA1077" s="20">
        <v>3</v>
      </c>
      <c r="AB1077" s="20">
        <v>2</v>
      </c>
      <c r="AC1077" s="20">
        <v>28</v>
      </c>
      <c r="AD1077" s="20" t="s">
        <v>100</v>
      </c>
      <c r="AE1077" s="20" t="s">
        <v>62</v>
      </c>
      <c r="AF1077" s="20" t="s">
        <v>62</v>
      </c>
      <c r="AG1077" s="20"/>
      <c r="AH1077" s="20"/>
      <c r="AI1077" s="20" t="s">
        <v>98</v>
      </c>
      <c r="AJ1077" s="20" t="s">
        <v>98</v>
      </c>
      <c r="AK1077" s="20" t="s">
        <v>99</v>
      </c>
      <c r="AL1077" s="20" t="s">
        <v>99</v>
      </c>
      <c r="AM1077" s="22" t="s">
        <v>101</v>
      </c>
      <c r="AN1077" s="64" t="s">
        <v>109</v>
      </c>
      <c r="AO1077" s="25" t="s">
        <v>117</v>
      </c>
      <c r="AP1077" s="25">
        <v>2</v>
      </c>
      <c r="AQ1077" s="20"/>
      <c r="AR1077" s="20"/>
      <c r="AS1077" s="20"/>
      <c r="AT1077" s="20"/>
      <c r="AU1077" s="20"/>
      <c r="AV1077" s="25"/>
      <c r="AW1077" s="52"/>
      <c r="AX1077" s="52"/>
      <c r="AY1077" s="52" t="s">
        <v>61</v>
      </c>
      <c r="AZ1077" s="52"/>
      <c r="BA1077" s="52"/>
      <c r="BB1077" s="52"/>
      <c r="BC1077" s="52"/>
      <c r="BD1077" s="52"/>
      <c r="BE1077" s="52"/>
      <c r="BF1077" s="52"/>
      <c r="BG1077" s="52"/>
      <c r="BH1077" s="52"/>
    </row>
    <row r="1078" spans="1:60">
      <c r="A1078" s="16">
        <v>121860</v>
      </c>
      <c r="B1078" s="16">
        <v>121860</v>
      </c>
      <c r="C1078" s="16" t="s">
        <v>158</v>
      </c>
      <c r="D1078" s="16" t="s">
        <v>2168</v>
      </c>
      <c r="E1078" s="16" t="s">
        <v>2169</v>
      </c>
      <c r="F1078" s="17" t="s">
        <v>69</v>
      </c>
      <c r="G1078" s="17" t="s">
        <v>61</v>
      </c>
      <c r="H1078" s="18"/>
      <c r="I1078" s="17" t="s">
        <v>62</v>
      </c>
      <c r="J1078" s="28" t="s">
        <v>73</v>
      </c>
      <c r="K1078" s="18" t="s">
        <v>66</v>
      </c>
      <c r="L1078" s="20"/>
      <c r="M1078" s="25" t="s">
        <v>172</v>
      </c>
      <c r="N1078" s="25" t="s">
        <v>61</v>
      </c>
      <c r="O1078" s="18" t="s">
        <v>66</v>
      </c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4"/>
      <c r="AN1078" s="63"/>
      <c r="AO1078" s="25"/>
      <c r="AP1078" s="25"/>
      <c r="AQ1078" s="21"/>
      <c r="AR1078" s="21"/>
      <c r="AS1078" s="21"/>
      <c r="AT1078" s="21"/>
      <c r="AU1078" s="21"/>
      <c r="AV1078" s="25"/>
      <c r="AW1078" s="52"/>
      <c r="AX1078" s="52"/>
      <c r="AY1078" s="52"/>
      <c r="AZ1078" s="52"/>
      <c r="BA1078" s="52"/>
      <c r="BB1078" s="52" t="s">
        <v>61</v>
      </c>
      <c r="BC1078" s="52"/>
      <c r="BD1078" s="52" t="s">
        <v>61</v>
      </c>
      <c r="BE1078" s="52" t="s">
        <v>61</v>
      </c>
      <c r="BF1078" s="52"/>
      <c r="BG1078" s="52"/>
      <c r="BH1078" s="52"/>
    </row>
    <row r="1079" spans="1:60">
      <c r="A1079" s="27">
        <v>122060</v>
      </c>
      <c r="B1079" s="27">
        <v>122060</v>
      </c>
      <c r="C1079" s="27" t="s">
        <v>439</v>
      </c>
      <c r="D1079" s="27" t="s">
        <v>2170</v>
      </c>
      <c r="E1079" s="27" t="s">
        <v>2171</v>
      </c>
      <c r="F1079" s="17" t="s">
        <v>69</v>
      </c>
      <c r="G1079" s="17" t="s">
        <v>61</v>
      </c>
      <c r="H1079" s="18"/>
      <c r="I1079" s="17" t="s">
        <v>62</v>
      </c>
      <c r="J1079" s="18" t="s">
        <v>85</v>
      </c>
      <c r="K1079" s="18" t="s">
        <v>66</v>
      </c>
      <c r="L1079" s="20"/>
      <c r="M1079" s="20"/>
      <c r="N1079" s="25" t="s">
        <v>61</v>
      </c>
      <c r="O1079" s="18" t="s">
        <v>66</v>
      </c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4"/>
      <c r="AN1079" s="63"/>
      <c r="AO1079" s="25"/>
      <c r="AP1079" s="25"/>
      <c r="AQ1079" s="21"/>
      <c r="AR1079" s="21"/>
      <c r="AS1079" s="21"/>
      <c r="AT1079" s="21"/>
      <c r="AU1079" s="21"/>
      <c r="AV1079" s="25"/>
      <c r="AW1079" s="53" t="s">
        <v>61</v>
      </c>
      <c r="AX1079" s="53"/>
      <c r="AY1079" s="53"/>
      <c r="AZ1079" s="53"/>
      <c r="BA1079" s="53"/>
      <c r="BB1079" s="53"/>
      <c r="BC1079" s="53"/>
      <c r="BD1079" s="53"/>
      <c r="BE1079" s="53"/>
      <c r="BF1079" s="53"/>
      <c r="BG1079" s="53"/>
      <c r="BH1079" s="53"/>
    </row>
    <row r="1080" spans="1:60">
      <c r="A1080" s="16">
        <v>122085</v>
      </c>
      <c r="B1080" s="16">
        <v>122085</v>
      </c>
      <c r="C1080" s="16" t="s">
        <v>158</v>
      </c>
      <c r="D1080" s="16" t="s">
        <v>2172</v>
      </c>
      <c r="E1080" s="16" t="s">
        <v>2173</v>
      </c>
      <c r="F1080" s="17" t="s">
        <v>69</v>
      </c>
      <c r="G1080" s="17"/>
      <c r="H1080" s="18"/>
      <c r="I1080" s="17" t="s">
        <v>62</v>
      </c>
      <c r="J1080" s="18" t="s">
        <v>150</v>
      </c>
      <c r="K1080" s="18" t="s">
        <v>66</v>
      </c>
      <c r="L1080" s="20" t="s">
        <v>65</v>
      </c>
      <c r="M1080" s="20"/>
      <c r="N1080" s="25"/>
      <c r="O1080" s="18" t="s">
        <v>66</v>
      </c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4"/>
      <c r="AN1080" s="63"/>
      <c r="AO1080" s="25"/>
      <c r="AP1080" s="25"/>
      <c r="AQ1080" s="21"/>
      <c r="AR1080" s="21"/>
      <c r="AS1080" s="21"/>
      <c r="AT1080" s="21"/>
      <c r="AU1080" s="21"/>
      <c r="AV1080" s="25"/>
      <c r="AW1080" s="52"/>
      <c r="AX1080" s="52" t="s">
        <v>61</v>
      </c>
      <c r="AY1080" s="52" t="s">
        <v>61</v>
      </c>
      <c r="AZ1080" s="52" t="s">
        <v>61</v>
      </c>
      <c r="BA1080" s="52" t="s">
        <v>61</v>
      </c>
      <c r="BB1080" s="52" t="s">
        <v>61</v>
      </c>
      <c r="BC1080" s="52" t="s">
        <v>61</v>
      </c>
      <c r="BD1080" s="52" t="s">
        <v>61</v>
      </c>
      <c r="BE1080" s="52"/>
      <c r="BF1080" s="52" t="s">
        <v>61</v>
      </c>
      <c r="BG1080" s="52" t="s">
        <v>61</v>
      </c>
      <c r="BH1080" s="52" t="s">
        <v>61</v>
      </c>
    </row>
    <row r="1081" spans="1:60">
      <c r="A1081" s="16">
        <v>718409</v>
      </c>
      <c r="B1081" s="16">
        <v>718409</v>
      </c>
      <c r="C1081" s="16" t="s">
        <v>158</v>
      </c>
      <c r="D1081" s="16" t="s">
        <v>2174</v>
      </c>
      <c r="E1081" s="16"/>
      <c r="F1081" s="17" t="s">
        <v>60</v>
      </c>
      <c r="G1081" s="17" t="s">
        <v>61</v>
      </c>
      <c r="H1081" s="18"/>
      <c r="I1081" s="17" t="s">
        <v>62</v>
      </c>
      <c r="J1081" s="18" t="s">
        <v>150</v>
      </c>
      <c r="K1081" s="18" t="s">
        <v>66</v>
      </c>
      <c r="L1081" s="20" t="s">
        <v>65</v>
      </c>
      <c r="M1081" s="20"/>
      <c r="N1081" s="25"/>
      <c r="O1081" s="18" t="s">
        <v>66</v>
      </c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4"/>
      <c r="AN1081" s="63"/>
      <c r="AO1081" s="25"/>
      <c r="AP1081" s="25"/>
      <c r="AQ1081" s="21"/>
      <c r="AR1081" s="21"/>
      <c r="AS1081" s="21"/>
      <c r="AT1081" s="21"/>
      <c r="AU1081" s="21"/>
      <c r="AV1081" s="25"/>
      <c r="AW1081" s="52"/>
      <c r="AX1081" s="52"/>
      <c r="AY1081" s="52"/>
      <c r="AZ1081" s="52"/>
      <c r="BA1081" s="52"/>
      <c r="BB1081" s="52" t="s">
        <v>61</v>
      </c>
      <c r="BC1081" s="52"/>
      <c r="BD1081" s="52"/>
      <c r="BE1081" s="52"/>
      <c r="BF1081" s="52"/>
      <c r="BG1081" s="52"/>
      <c r="BH1081" s="52"/>
    </row>
    <row r="1082" spans="1:60">
      <c r="A1082" s="16">
        <v>122204</v>
      </c>
      <c r="B1082" s="16">
        <v>122204</v>
      </c>
      <c r="C1082" s="16" t="s">
        <v>697</v>
      </c>
      <c r="D1082" s="16" t="s">
        <v>2175</v>
      </c>
      <c r="E1082" s="16" t="s">
        <v>2176</v>
      </c>
      <c r="F1082" s="17" t="s">
        <v>69</v>
      </c>
      <c r="G1082" s="17" t="s">
        <v>61</v>
      </c>
      <c r="H1082" s="18"/>
      <c r="I1082" s="17" t="s">
        <v>62</v>
      </c>
      <c r="J1082" s="18" t="s">
        <v>93</v>
      </c>
      <c r="K1082" s="18" t="s">
        <v>66</v>
      </c>
      <c r="L1082" s="20" t="s">
        <v>74</v>
      </c>
      <c r="M1082" s="20" t="s">
        <v>172</v>
      </c>
      <c r="N1082" s="21"/>
      <c r="O1082" s="18" t="s">
        <v>62</v>
      </c>
      <c r="P1082" s="21">
        <v>0</v>
      </c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4"/>
      <c r="AN1082" s="64" t="s">
        <v>75</v>
      </c>
      <c r="AO1082" s="25"/>
      <c r="AP1082" s="25"/>
      <c r="AQ1082" s="21"/>
      <c r="AR1082" s="21"/>
      <c r="AS1082" s="21"/>
      <c r="AT1082" s="21"/>
      <c r="AU1082" s="21"/>
      <c r="AV1082" s="25"/>
      <c r="AW1082" s="52"/>
      <c r="AX1082" s="52"/>
      <c r="AY1082" s="52"/>
      <c r="AZ1082" s="52"/>
      <c r="BA1082" s="52"/>
      <c r="BB1082" s="52"/>
      <c r="BC1082" s="52"/>
      <c r="BD1082" s="52"/>
      <c r="BE1082" s="52"/>
      <c r="BF1082" s="52"/>
      <c r="BG1082" s="52"/>
      <c r="BH1082" s="52"/>
    </row>
    <row r="1083" spans="1:60">
      <c r="A1083" s="27">
        <v>122248</v>
      </c>
      <c r="B1083" s="27">
        <v>122248</v>
      </c>
      <c r="C1083" s="27" t="s">
        <v>697</v>
      </c>
      <c r="D1083" s="27" t="s">
        <v>2177</v>
      </c>
      <c r="E1083" s="27"/>
      <c r="F1083" s="17" t="s">
        <v>69</v>
      </c>
      <c r="G1083" s="17" t="s">
        <v>61</v>
      </c>
      <c r="H1083" s="18"/>
      <c r="I1083" s="17" t="s">
        <v>62</v>
      </c>
      <c r="J1083" s="18" t="s">
        <v>93</v>
      </c>
      <c r="K1083" s="18" t="s">
        <v>66</v>
      </c>
      <c r="L1083" s="20"/>
      <c r="M1083" s="20"/>
      <c r="N1083" s="25"/>
      <c r="O1083" s="18" t="s">
        <v>66</v>
      </c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4"/>
      <c r="AN1083" s="63"/>
      <c r="AO1083" s="25"/>
      <c r="AP1083" s="25"/>
      <c r="AQ1083" s="21"/>
      <c r="AR1083" s="21"/>
      <c r="AS1083" s="21"/>
      <c r="AT1083" s="21"/>
      <c r="AU1083" s="21"/>
      <c r="AV1083" s="25"/>
      <c r="AW1083" s="53"/>
      <c r="AX1083" s="53"/>
      <c r="AY1083" s="53" t="s">
        <v>61</v>
      </c>
      <c r="AZ1083" s="53" t="s">
        <v>61</v>
      </c>
      <c r="BA1083" s="53"/>
      <c r="BB1083" s="53"/>
      <c r="BC1083" s="53"/>
      <c r="BD1083" s="53"/>
      <c r="BE1083" s="53"/>
      <c r="BF1083" s="53"/>
      <c r="BG1083" s="53"/>
      <c r="BH1083" s="53"/>
    </row>
    <row r="1084" spans="1:60">
      <c r="A1084" s="27">
        <v>122256</v>
      </c>
      <c r="B1084" s="27">
        <v>122256</v>
      </c>
      <c r="C1084" s="27" t="s">
        <v>697</v>
      </c>
      <c r="D1084" s="27" t="s">
        <v>2178</v>
      </c>
      <c r="E1084" s="27" t="s">
        <v>2179</v>
      </c>
      <c r="F1084" s="20" t="s">
        <v>69</v>
      </c>
      <c r="G1084" s="20" t="s">
        <v>61</v>
      </c>
      <c r="H1084" s="28"/>
      <c r="I1084" s="20" t="s">
        <v>62</v>
      </c>
      <c r="J1084" s="28" t="s">
        <v>146</v>
      </c>
      <c r="K1084" s="28" t="s">
        <v>66</v>
      </c>
      <c r="L1084" s="20" t="s">
        <v>86</v>
      </c>
      <c r="M1084" s="20"/>
      <c r="N1084" s="20"/>
      <c r="O1084" s="28" t="s">
        <v>62</v>
      </c>
      <c r="P1084" s="20">
        <v>1</v>
      </c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2"/>
      <c r="AN1084" s="64" t="s">
        <v>80</v>
      </c>
      <c r="AO1084" s="25"/>
      <c r="AP1084" s="25"/>
      <c r="AQ1084" s="20"/>
      <c r="AR1084" s="20"/>
      <c r="AS1084" s="20"/>
      <c r="AT1084" s="20"/>
      <c r="AU1084" s="20"/>
      <c r="AV1084" s="25"/>
      <c r="AW1084" s="53"/>
      <c r="AX1084" s="53"/>
      <c r="AY1084" s="53" t="s">
        <v>61</v>
      </c>
      <c r="AZ1084" s="53"/>
      <c r="BA1084" s="53" t="s">
        <v>61</v>
      </c>
      <c r="BB1084" s="53" t="s">
        <v>61</v>
      </c>
      <c r="BC1084" s="53" t="s">
        <v>61</v>
      </c>
      <c r="BD1084" s="53"/>
      <c r="BE1084" s="53" t="s">
        <v>61</v>
      </c>
      <c r="BF1084" s="53"/>
      <c r="BG1084" s="53" t="s">
        <v>61</v>
      </c>
      <c r="BH1084" s="53"/>
    </row>
    <row r="1085" spans="1:60">
      <c r="A1085" s="27">
        <v>122306</v>
      </c>
      <c r="B1085" s="27">
        <v>122306</v>
      </c>
      <c r="C1085" s="27" t="s">
        <v>2180</v>
      </c>
      <c r="D1085" s="27" t="s">
        <v>2181</v>
      </c>
      <c r="E1085" s="27" t="s">
        <v>2182</v>
      </c>
      <c r="F1085" s="20" t="s">
        <v>69</v>
      </c>
      <c r="G1085" s="20" t="s">
        <v>61</v>
      </c>
      <c r="H1085" s="28"/>
      <c r="I1085" s="20" t="s">
        <v>62</v>
      </c>
      <c r="J1085" s="28" t="s">
        <v>786</v>
      </c>
      <c r="K1085" s="28" t="s">
        <v>66</v>
      </c>
      <c r="L1085" s="20" t="s">
        <v>74</v>
      </c>
      <c r="M1085" s="20"/>
      <c r="N1085" s="20"/>
      <c r="O1085" s="28" t="s">
        <v>62</v>
      </c>
      <c r="P1085" s="20">
        <v>2</v>
      </c>
      <c r="Q1085" s="20">
        <v>2</v>
      </c>
      <c r="R1085" s="20">
        <v>2</v>
      </c>
      <c r="S1085" s="34">
        <v>3</v>
      </c>
      <c r="T1085" s="34">
        <v>3</v>
      </c>
      <c r="U1085" s="20">
        <v>3</v>
      </c>
      <c r="V1085" s="20">
        <v>2</v>
      </c>
      <c r="W1085" s="20">
        <v>2</v>
      </c>
      <c r="X1085" s="20">
        <v>2</v>
      </c>
      <c r="Y1085" s="20">
        <v>4</v>
      </c>
      <c r="Z1085" s="20">
        <v>2</v>
      </c>
      <c r="AA1085" s="20">
        <v>3</v>
      </c>
      <c r="AB1085" s="20" t="s">
        <v>560</v>
      </c>
      <c r="AC1085" s="20">
        <f>SUM(Q1085:AB1085)</f>
        <v>28</v>
      </c>
      <c r="AD1085" s="20" t="s">
        <v>100</v>
      </c>
      <c r="AE1085" s="20" t="s">
        <v>62</v>
      </c>
      <c r="AF1085" s="20" t="s">
        <v>62</v>
      </c>
      <c r="AG1085" s="20"/>
      <c r="AH1085" s="20"/>
      <c r="AI1085" s="20" t="s">
        <v>98</v>
      </c>
      <c r="AJ1085" s="20" t="s">
        <v>98</v>
      </c>
      <c r="AK1085" s="20" t="s">
        <v>99</v>
      </c>
      <c r="AL1085" s="20" t="s">
        <v>99</v>
      </c>
      <c r="AM1085" s="22" t="s">
        <v>101</v>
      </c>
      <c r="AN1085" s="64" t="s">
        <v>109</v>
      </c>
      <c r="AO1085" s="25" t="s">
        <v>117</v>
      </c>
      <c r="AP1085" s="25">
        <v>2</v>
      </c>
      <c r="AQ1085" s="20"/>
      <c r="AR1085" s="20"/>
      <c r="AS1085" s="20" t="s">
        <v>61</v>
      </c>
      <c r="AT1085" s="20"/>
      <c r="AU1085" s="20"/>
      <c r="AV1085" s="25"/>
      <c r="AW1085" s="53"/>
      <c r="AX1085" s="53"/>
      <c r="AY1085" s="53"/>
      <c r="AZ1085" s="53"/>
      <c r="BA1085" s="53"/>
      <c r="BB1085" s="53"/>
      <c r="BC1085" s="53" t="s">
        <v>61</v>
      </c>
      <c r="BD1085" s="53"/>
      <c r="BE1085" s="53" t="s">
        <v>61</v>
      </c>
      <c r="BF1085" s="53"/>
      <c r="BG1085" s="53"/>
      <c r="BH1085" s="53"/>
    </row>
    <row r="1086" spans="1:60">
      <c r="A1086" s="27">
        <v>140929</v>
      </c>
      <c r="B1086" s="27">
        <v>140929</v>
      </c>
      <c r="C1086" s="27" t="s">
        <v>697</v>
      </c>
      <c r="D1086" s="27" t="s">
        <v>2183</v>
      </c>
      <c r="E1086" s="27"/>
      <c r="F1086" s="20" t="s">
        <v>60</v>
      </c>
      <c r="G1086" s="20"/>
      <c r="H1086" s="28"/>
      <c r="I1086" s="20" t="s">
        <v>62</v>
      </c>
      <c r="J1086" s="28" t="s">
        <v>146</v>
      </c>
      <c r="K1086" s="28" t="s">
        <v>66</v>
      </c>
      <c r="L1086" s="20" t="s">
        <v>74</v>
      </c>
      <c r="M1086" s="20"/>
      <c r="N1086" s="20"/>
      <c r="O1086" s="28" t="s">
        <v>62</v>
      </c>
      <c r="P1086" s="20">
        <v>1</v>
      </c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2"/>
      <c r="AN1086" s="64" t="s">
        <v>80</v>
      </c>
      <c r="AO1086" s="25"/>
      <c r="AP1086" s="25"/>
      <c r="AQ1086" s="20"/>
      <c r="AR1086" s="20"/>
      <c r="AS1086" s="20" t="s">
        <v>61</v>
      </c>
      <c r="AT1086" s="20"/>
      <c r="AU1086" s="20"/>
      <c r="AV1086" s="25"/>
      <c r="AW1086" s="53"/>
      <c r="AX1086" s="53"/>
      <c r="AY1086" s="53" t="s">
        <v>61</v>
      </c>
      <c r="AZ1086" s="53" t="s">
        <v>61</v>
      </c>
      <c r="BA1086" s="53" t="s">
        <v>61</v>
      </c>
      <c r="BB1086" s="53"/>
      <c r="BC1086" s="53"/>
      <c r="BD1086" s="53"/>
      <c r="BE1086" s="53"/>
      <c r="BF1086" s="53"/>
      <c r="BG1086" s="53"/>
      <c r="BH1086" s="53" t="s">
        <v>61</v>
      </c>
    </row>
    <row r="1087" spans="1:60">
      <c r="A1087" s="27">
        <v>122545</v>
      </c>
      <c r="B1087" s="27">
        <v>122545</v>
      </c>
      <c r="C1087" s="27" t="s">
        <v>141</v>
      </c>
      <c r="D1087" s="27" t="s">
        <v>2184</v>
      </c>
      <c r="E1087" s="27" t="s">
        <v>2185</v>
      </c>
      <c r="F1087" s="17" t="s">
        <v>69</v>
      </c>
      <c r="G1087" s="26"/>
      <c r="H1087" s="26"/>
      <c r="I1087" s="29" t="s">
        <v>62</v>
      </c>
      <c r="J1087" s="25" t="s">
        <v>292</v>
      </c>
      <c r="K1087" s="25" t="s">
        <v>66</v>
      </c>
      <c r="L1087" s="25"/>
      <c r="M1087" s="25"/>
      <c r="N1087" s="25"/>
      <c r="O1087" s="25" t="s">
        <v>62</v>
      </c>
      <c r="P1087" s="25">
        <v>0</v>
      </c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6"/>
      <c r="AN1087" s="66" t="s">
        <v>75</v>
      </c>
      <c r="AO1087" s="25"/>
      <c r="AP1087" s="25"/>
      <c r="AQ1087" s="25"/>
      <c r="AR1087" s="25"/>
      <c r="AS1087" s="20" t="s">
        <v>61</v>
      </c>
      <c r="AT1087" s="20"/>
      <c r="AU1087" s="25"/>
      <c r="AV1087" s="25"/>
      <c r="AW1087" s="53"/>
      <c r="AX1087" s="53"/>
      <c r="AY1087" s="53"/>
      <c r="AZ1087" s="53"/>
      <c r="BA1087" s="53"/>
      <c r="BB1087" s="53"/>
      <c r="BC1087" s="53"/>
      <c r="BD1087" s="53"/>
      <c r="BE1087" s="53" t="s">
        <v>61</v>
      </c>
      <c r="BF1087" s="53"/>
      <c r="BG1087" s="53"/>
      <c r="BH1087" s="53"/>
    </row>
    <row r="1088" spans="1:60">
      <c r="A1088" s="27">
        <v>122630</v>
      </c>
      <c r="B1088" s="27">
        <v>122630</v>
      </c>
      <c r="C1088" s="27" t="s">
        <v>141</v>
      </c>
      <c r="D1088" s="27" t="s">
        <v>2186</v>
      </c>
      <c r="E1088" s="27" t="s">
        <v>2187</v>
      </c>
      <c r="F1088" s="20" t="s">
        <v>69</v>
      </c>
      <c r="G1088" s="20" t="s">
        <v>61</v>
      </c>
      <c r="H1088" s="28"/>
      <c r="I1088" s="20" t="s">
        <v>62</v>
      </c>
      <c r="J1088" s="28" t="s">
        <v>292</v>
      </c>
      <c r="K1088" s="28" t="s">
        <v>66</v>
      </c>
      <c r="L1088" s="20" t="s">
        <v>74</v>
      </c>
      <c r="M1088" s="20"/>
      <c r="N1088" s="20"/>
      <c r="O1088" s="28" t="s">
        <v>62</v>
      </c>
      <c r="P1088" s="20">
        <v>5</v>
      </c>
      <c r="Q1088" s="20">
        <v>2</v>
      </c>
      <c r="R1088" s="20">
        <v>2</v>
      </c>
      <c r="S1088" s="34">
        <v>3</v>
      </c>
      <c r="T1088" s="34">
        <v>3</v>
      </c>
      <c r="U1088" s="20">
        <v>3</v>
      </c>
      <c r="V1088" s="20">
        <v>2</v>
      </c>
      <c r="W1088" s="20">
        <v>3</v>
      </c>
      <c r="X1088" s="20">
        <v>0</v>
      </c>
      <c r="Y1088" s="20">
        <v>4</v>
      </c>
      <c r="Z1088" s="20">
        <v>2</v>
      </c>
      <c r="AA1088" s="20">
        <v>3</v>
      </c>
      <c r="AB1088" s="20">
        <v>2</v>
      </c>
      <c r="AC1088" s="20">
        <f>SUM(Q1088:AB1088)</f>
        <v>29</v>
      </c>
      <c r="AD1088" s="20" t="s">
        <v>100</v>
      </c>
      <c r="AE1088" s="20" t="s">
        <v>62</v>
      </c>
      <c r="AF1088" s="20" t="s">
        <v>62</v>
      </c>
      <c r="AG1088" s="20"/>
      <c r="AH1088" s="20"/>
      <c r="AI1088" s="20" t="s">
        <v>100</v>
      </c>
      <c r="AJ1088" s="20" t="s">
        <v>98</v>
      </c>
      <c r="AK1088" s="20" t="s">
        <v>99</v>
      </c>
      <c r="AL1088" s="20" t="s">
        <v>99</v>
      </c>
      <c r="AM1088" s="22" t="s">
        <v>101</v>
      </c>
      <c r="AN1088" s="64" t="s">
        <v>109</v>
      </c>
      <c r="AO1088" s="25" t="s">
        <v>103</v>
      </c>
      <c r="AP1088" s="25">
        <v>3</v>
      </c>
      <c r="AQ1088" s="20"/>
      <c r="AR1088" s="20"/>
      <c r="AS1088" s="20" t="s">
        <v>104</v>
      </c>
      <c r="AT1088" s="20" t="s">
        <v>104</v>
      </c>
      <c r="AU1088" s="20" t="s">
        <v>111</v>
      </c>
      <c r="AV1088" s="25"/>
      <c r="AW1088" s="53" t="s">
        <v>61</v>
      </c>
      <c r="AX1088" s="53" t="s">
        <v>61</v>
      </c>
      <c r="AY1088" s="53" t="s">
        <v>61</v>
      </c>
      <c r="AZ1088" s="53" t="s">
        <v>61</v>
      </c>
      <c r="BA1088" s="53" t="s">
        <v>61</v>
      </c>
      <c r="BB1088" s="53" t="s">
        <v>61</v>
      </c>
      <c r="BC1088" s="53" t="s">
        <v>61</v>
      </c>
      <c r="BD1088" s="53" t="s">
        <v>61</v>
      </c>
      <c r="BE1088" s="53" t="s">
        <v>61</v>
      </c>
      <c r="BF1088" s="53" t="s">
        <v>61</v>
      </c>
      <c r="BG1088" s="53" t="s">
        <v>61</v>
      </c>
      <c r="BH1088" s="53" t="s">
        <v>61</v>
      </c>
    </row>
    <row r="1089" spans="1:60">
      <c r="A1089" s="27">
        <v>122723</v>
      </c>
      <c r="B1089" s="27">
        <v>122723</v>
      </c>
      <c r="C1089" s="27" t="s">
        <v>141</v>
      </c>
      <c r="D1089" s="27" t="s">
        <v>2188</v>
      </c>
      <c r="E1089" s="27" t="s">
        <v>2189</v>
      </c>
      <c r="F1089" s="28" t="s">
        <v>69</v>
      </c>
      <c r="G1089" s="28"/>
      <c r="H1089" s="28"/>
      <c r="I1089" s="20" t="s">
        <v>62</v>
      </c>
      <c r="J1089" s="28" t="s">
        <v>146</v>
      </c>
      <c r="K1089" s="28" t="s">
        <v>66</v>
      </c>
      <c r="L1089" s="20" t="s">
        <v>86</v>
      </c>
      <c r="M1089" s="20"/>
      <c r="N1089" s="20"/>
      <c r="O1089" s="28" t="s">
        <v>62</v>
      </c>
      <c r="P1089" s="20">
        <v>0</v>
      </c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2"/>
      <c r="AN1089" s="64" t="s">
        <v>75</v>
      </c>
      <c r="AO1089" s="20"/>
      <c r="AP1089" s="20"/>
      <c r="AQ1089" s="20"/>
      <c r="AR1089" s="20"/>
      <c r="AS1089" s="20"/>
      <c r="AT1089" s="20"/>
      <c r="AU1089" s="20"/>
      <c r="AV1089" s="25"/>
      <c r="AW1089" s="53"/>
      <c r="AX1089" s="53"/>
      <c r="AY1089" s="53"/>
      <c r="AZ1089" s="53"/>
      <c r="BA1089" s="53" t="s">
        <v>61</v>
      </c>
      <c r="BB1089" s="53"/>
      <c r="BC1089" s="53"/>
      <c r="BD1089" s="53"/>
      <c r="BE1089" s="53" t="s">
        <v>61</v>
      </c>
      <c r="BF1089" s="53"/>
      <c r="BG1089" s="53"/>
      <c r="BH1089" s="53"/>
    </row>
    <row r="1090" spans="1:60">
      <c r="A1090" s="27">
        <v>122785</v>
      </c>
      <c r="B1090" s="27">
        <v>122785</v>
      </c>
      <c r="C1090" s="27" t="s">
        <v>461</v>
      </c>
      <c r="D1090" s="27" t="s">
        <v>2190</v>
      </c>
      <c r="E1090" s="27" t="s">
        <v>2191</v>
      </c>
      <c r="F1090" s="20" t="s">
        <v>69</v>
      </c>
      <c r="G1090" s="20" t="s">
        <v>61</v>
      </c>
      <c r="H1090" s="28"/>
      <c r="I1090" s="20" t="s">
        <v>62</v>
      </c>
      <c r="J1090" s="28" t="s">
        <v>70</v>
      </c>
      <c r="K1090" s="28" t="s">
        <v>66</v>
      </c>
      <c r="L1090" s="20"/>
      <c r="M1090" s="20"/>
      <c r="N1090" s="20"/>
      <c r="O1090" s="28" t="s">
        <v>66</v>
      </c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2"/>
      <c r="AN1090" s="64"/>
      <c r="AO1090" s="20"/>
      <c r="AP1090" s="20"/>
      <c r="AQ1090" s="20"/>
      <c r="AR1090" s="20"/>
      <c r="AS1090" s="20"/>
      <c r="AT1090" s="20"/>
      <c r="AU1090" s="20"/>
      <c r="AV1090" s="25"/>
      <c r="AW1090" s="53"/>
      <c r="AX1090" s="53"/>
      <c r="AY1090" s="53" t="s">
        <v>61</v>
      </c>
      <c r="AZ1090" s="53" t="s">
        <v>61</v>
      </c>
      <c r="BA1090" s="53"/>
      <c r="BB1090" s="53" t="s">
        <v>61</v>
      </c>
      <c r="BC1090" s="53" t="s">
        <v>61</v>
      </c>
      <c r="BD1090" s="53" t="s">
        <v>61</v>
      </c>
      <c r="BE1090" s="53" t="s">
        <v>61</v>
      </c>
      <c r="BF1090" s="53" t="s">
        <v>61</v>
      </c>
      <c r="BG1090" s="53"/>
      <c r="BH1090" s="53" t="s">
        <v>61</v>
      </c>
    </row>
    <row r="1091" spans="1:60">
      <c r="A1091" s="16">
        <v>122788</v>
      </c>
      <c r="B1091" s="16">
        <v>122788</v>
      </c>
      <c r="C1091" s="16" t="s">
        <v>461</v>
      </c>
      <c r="D1091" s="16" t="s">
        <v>2192</v>
      </c>
      <c r="E1091" s="16" t="s">
        <v>2193</v>
      </c>
      <c r="F1091" s="20" t="s">
        <v>69</v>
      </c>
      <c r="G1091" s="20" t="s">
        <v>61</v>
      </c>
      <c r="H1091" s="28"/>
      <c r="I1091" s="20" t="s">
        <v>62</v>
      </c>
      <c r="J1091" s="28" t="s">
        <v>70</v>
      </c>
      <c r="K1091" s="28" t="s">
        <v>66</v>
      </c>
      <c r="L1091" s="20"/>
      <c r="M1091" s="20"/>
      <c r="N1091" s="20"/>
      <c r="O1091" s="28" t="s">
        <v>66</v>
      </c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2"/>
      <c r="AN1091" s="64"/>
      <c r="AO1091" s="20"/>
      <c r="AP1091" s="20"/>
      <c r="AQ1091" s="20"/>
      <c r="AR1091" s="20"/>
      <c r="AS1091" s="20"/>
      <c r="AT1091" s="20"/>
      <c r="AU1091" s="20"/>
      <c r="AV1091" s="25"/>
      <c r="AW1091" s="52"/>
      <c r="AX1091" s="52" t="s">
        <v>61</v>
      </c>
      <c r="AY1091" s="52" t="s">
        <v>61</v>
      </c>
      <c r="AZ1091" s="52" t="s">
        <v>61</v>
      </c>
      <c r="BA1091" s="52"/>
      <c r="BB1091" s="52" t="s">
        <v>61</v>
      </c>
      <c r="BC1091" s="52"/>
      <c r="BD1091" s="52" t="s">
        <v>61</v>
      </c>
      <c r="BE1091" s="52" t="s">
        <v>61</v>
      </c>
      <c r="BF1091" s="52" t="s">
        <v>61</v>
      </c>
      <c r="BG1091" s="52" t="s">
        <v>61</v>
      </c>
      <c r="BH1091" s="52" t="s">
        <v>61</v>
      </c>
    </row>
    <row r="1092" spans="1:60">
      <c r="A1092" s="16">
        <v>123102</v>
      </c>
      <c r="B1092" s="16">
        <v>123102</v>
      </c>
      <c r="C1092" s="16" t="s">
        <v>158</v>
      </c>
      <c r="D1092" s="16" t="s">
        <v>2194</v>
      </c>
      <c r="E1092" s="16" t="s">
        <v>2195</v>
      </c>
      <c r="F1092" s="20" t="s">
        <v>69</v>
      </c>
      <c r="G1092" s="20"/>
      <c r="H1092" s="28"/>
      <c r="I1092" s="20" t="s">
        <v>62</v>
      </c>
      <c r="J1092" s="28" t="s">
        <v>786</v>
      </c>
      <c r="K1092" s="28" t="s">
        <v>66</v>
      </c>
      <c r="L1092" s="20"/>
      <c r="M1092" s="20"/>
      <c r="N1092" s="20"/>
      <c r="O1092" s="28" t="s">
        <v>66</v>
      </c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2"/>
      <c r="AN1092" s="64"/>
      <c r="AO1092" s="20"/>
      <c r="AP1092" s="20"/>
      <c r="AQ1092" s="20"/>
      <c r="AR1092" s="20"/>
      <c r="AS1092" s="20"/>
      <c r="AT1092" s="20"/>
      <c r="AU1092" s="20"/>
      <c r="AV1092" s="25"/>
      <c r="AW1092" s="52"/>
      <c r="AX1092" s="52"/>
      <c r="AY1092" s="52"/>
      <c r="AZ1092" s="52"/>
      <c r="BA1092" s="52"/>
      <c r="BB1092" s="52"/>
      <c r="BC1092" s="52"/>
      <c r="BD1092" s="52"/>
      <c r="BE1092" s="52"/>
      <c r="BF1092" s="52"/>
      <c r="BG1092" s="52"/>
      <c r="BH1092" s="52"/>
    </row>
    <row r="1093" spans="1:60">
      <c r="A1093" s="27">
        <v>123111</v>
      </c>
      <c r="B1093" s="27">
        <v>123111</v>
      </c>
      <c r="C1093" s="27" t="s">
        <v>158</v>
      </c>
      <c r="D1093" s="27" t="s">
        <v>2196</v>
      </c>
      <c r="E1093" s="27" t="s">
        <v>2197</v>
      </c>
      <c r="F1093" s="28" t="s">
        <v>69</v>
      </c>
      <c r="G1093" s="28"/>
      <c r="H1093" s="28"/>
      <c r="I1093" s="20" t="s">
        <v>62</v>
      </c>
      <c r="J1093" s="28" t="s">
        <v>93</v>
      </c>
      <c r="K1093" s="28" t="s">
        <v>66</v>
      </c>
      <c r="L1093" s="20" t="s">
        <v>74</v>
      </c>
      <c r="M1093" s="20"/>
      <c r="N1093" s="20"/>
      <c r="O1093" s="28" t="s">
        <v>62</v>
      </c>
      <c r="P1093" s="20">
        <v>0</v>
      </c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2"/>
      <c r="AN1093" s="64" t="s">
        <v>75</v>
      </c>
      <c r="AO1093" s="20"/>
      <c r="AP1093" s="20"/>
      <c r="AQ1093" s="20"/>
      <c r="AR1093" s="20"/>
      <c r="AS1093" s="20"/>
      <c r="AT1093" s="20"/>
      <c r="AU1093" s="20"/>
      <c r="AV1093" s="25" t="s">
        <v>61</v>
      </c>
      <c r="AW1093" s="53"/>
      <c r="AX1093" s="53" t="s">
        <v>61</v>
      </c>
      <c r="AY1093" s="53"/>
      <c r="AZ1093" s="53"/>
      <c r="BA1093" s="53" t="s">
        <v>61</v>
      </c>
      <c r="BB1093" s="53" t="s">
        <v>61</v>
      </c>
      <c r="BC1093" s="53" t="s">
        <v>61</v>
      </c>
      <c r="BD1093" s="53" t="s">
        <v>61</v>
      </c>
      <c r="BE1093" s="53" t="s">
        <v>61</v>
      </c>
      <c r="BF1093" s="53" t="s">
        <v>61</v>
      </c>
      <c r="BG1093" s="53" t="s">
        <v>61</v>
      </c>
      <c r="BH1093" s="53"/>
    </row>
    <row r="1094" spans="1:60">
      <c r="A1094" s="27">
        <v>718414</v>
      </c>
      <c r="B1094" s="27">
        <v>718414</v>
      </c>
      <c r="C1094" s="27" t="s">
        <v>158</v>
      </c>
      <c r="D1094" s="27" t="s">
        <v>2198</v>
      </c>
      <c r="E1094" s="27"/>
      <c r="F1094" s="20" t="s">
        <v>60</v>
      </c>
      <c r="G1094" s="20" t="s">
        <v>61</v>
      </c>
      <c r="H1094" s="28"/>
      <c r="I1094" s="20" t="s">
        <v>62</v>
      </c>
      <c r="J1094" s="28" t="s">
        <v>165</v>
      </c>
      <c r="K1094" s="28" t="s">
        <v>66</v>
      </c>
      <c r="L1094" s="20" t="s">
        <v>74</v>
      </c>
      <c r="M1094" s="20"/>
      <c r="N1094" s="20"/>
      <c r="O1094" s="28" t="s">
        <v>62</v>
      </c>
      <c r="P1094" s="20">
        <v>3</v>
      </c>
      <c r="Q1094" s="20">
        <v>2</v>
      </c>
      <c r="R1094" s="20">
        <v>2</v>
      </c>
      <c r="S1094" s="34">
        <v>3</v>
      </c>
      <c r="T1094" s="34">
        <v>3</v>
      </c>
      <c r="U1094" s="20">
        <v>3</v>
      </c>
      <c r="V1094" s="20">
        <v>2</v>
      </c>
      <c r="W1094" s="20">
        <v>3</v>
      </c>
      <c r="X1094" s="20">
        <v>0</v>
      </c>
      <c r="Y1094" s="20">
        <v>4</v>
      </c>
      <c r="Z1094" s="20">
        <v>2</v>
      </c>
      <c r="AA1094" s="20">
        <v>0</v>
      </c>
      <c r="AB1094" s="20">
        <v>2</v>
      </c>
      <c r="AC1094" s="20">
        <f>SUM(Q1094:AB1094)</f>
        <v>26</v>
      </c>
      <c r="AD1094" s="20" t="s">
        <v>98</v>
      </c>
      <c r="AE1094" s="20" t="s">
        <v>62</v>
      </c>
      <c r="AF1094" s="20" t="s">
        <v>62</v>
      </c>
      <c r="AG1094" s="20"/>
      <c r="AH1094" s="20"/>
      <c r="AI1094" s="20" t="s">
        <v>98</v>
      </c>
      <c r="AJ1094" s="20" t="s">
        <v>99</v>
      </c>
      <c r="AK1094" s="34" t="s">
        <v>99</v>
      </c>
      <c r="AL1094" s="34" t="s">
        <v>99</v>
      </c>
      <c r="AM1094" s="22" t="s">
        <v>124</v>
      </c>
      <c r="AN1094" s="64" t="s">
        <v>102</v>
      </c>
      <c r="AO1094" s="20" t="s">
        <v>117</v>
      </c>
      <c r="AP1094" s="20">
        <v>2</v>
      </c>
      <c r="AQ1094" s="20"/>
      <c r="AR1094" s="20"/>
      <c r="AS1094" s="20" t="s">
        <v>104</v>
      </c>
      <c r="AT1094" s="34" t="s">
        <v>110</v>
      </c>
      <c r="AU1094" s="20"/>
      <c r="AV1094" s="25"/>
      <c r="AW1094" s="53"/>
      <c r="AX1094" s="53" t="s">
        <v>61</v>
      </c>
      <c r="AY1094" s="53" t="s">
        <v>61</v>
      </c>
      <c r="AZ1094" s="53" t="s">
        <v>61</v>
      </c>
      <c r="BA1094" s="53" t="s">
        <v>61</v>
      </c>
      <c r="BB1094" s="53" t="s">
        <v>61</v>
      </c>
      <c r="BC1094" s="53"/>
      <c r="BD1094" s="53" t="s">
        <v>61</v>
      </c>
      <c r="BE1094" s="53"/>
      <c r="BF1094" s="53"/>
      <c r="BG1094" s="53" t="s">
        <v>61</v>
      </c>
      <c r="BH1094" s="53" t="s">
        <v>61</v>
      </c>
    </row>
    <row r="1095" spans="1:60">
      <c r="A1095" s="27">
        <v>718291</v>
      </c>
      <c r="B1095" s="27">
        <v>718291</v>
      </c>
      <c r="C1095" s="27" t="s">
        <v>158</v>
      </c>
      <c r="D1095" s="27" t="s">
        <v>2199</v>
      </c>
      <c r="E1095" s="27"/>
      <c r="F1095" s="20" t="s">
        <v>60</v>
      </c>
      <c r="G1095" s="20" t="s">
        <v>61</v>
      </c>
      <c r="H1095" s="28"/>
      <c r="I1095" s="20" t="s">
        <v>62</v>
      </c>
      <c r="J1095" s="28" t="s">
        <v>165</v>
      </c>
      <c r="K1095" s="28" t="s">
        <v>66</v>
      </c>
      <c r="L1095" s="20" t="s">
        <v>74</v>
      </c>
      <c r="M1095" s="20"/>
      <c r="N1095" s="20"/>
      <c r="O1095" s="28" t="s">
        <v>62</v>
      </c>
      <c r="P1095" s="20">
        <v>3</v>
      </c>
      <c r="Q1095" s="20">
        <v>0</v>
      </c>
      <c r="R1095" s="20">
        <v>2</v>
      </c>
      <c r="S1095" s="34">
        <v>2</v>
      </c>
      <c r="T1095" s="34">
        <v>0</v>
      </c>
      <c r="U1095" s="20">
        <v>3</v>
      </c>
      <c r="V1095" s="20">
        <v>2</v>
      </c>
      <c r="W1095" s="20">
        <v>3</v>
      </c>
      <c r="X1095" s="20">
        <v>0</v>
      </c>
      <c r="Y1095" s="20">
        <v>4</v>
      </c>
      <c r="Z1095" s="20">
        <v>0</v>
      </c>
      <c r="AA1095" s="20">
        <v>0</v>
      </c>
      <c r="AB1095" s="20">
        <v>0</v>
      </c>
      <c r="AC1095" s="20">
        <f>SUM(Q1095:AB1095)</f>
        <v>16</v>
      </c>
      <c r="AD1095" s="20" t="s">
        <v>99</v>
      </c>
      <c r="AE1095" s="20" t="s">
        <v>62</v>
      </c>
      <c r="AF1095" s="20" t="s">
        <v>62</v>
      </c>
      <c r="AG1095" s="20"/>
      <c r="AH1095" s="20"/>
      <c r="AI1095" s="20" t="s">
        <v>98</v>
      </c>
      <c r="AJ1095" s="34" t="s">
        <v>99</v>
      </c>
      <c r="AK1095" s="34" t="s">
        <v>99</v>
      </c>
      <c r="AL1095" s="34" t="s">
        <v>99</v>
      </c>
      <c r="AM1095" s="22" t="s">
        <v>124</v>
      </c>
      <c r="AN1095" s="64" t="s">
        <v>102</v>
      </c>
      <c r="AO1095" s="20" t="s">
        <v>117</v>
      </c>
      <c r="AP1095" s="20">
        <v>2</v>
      </c>
      <c r="AQ1095" s="20"/>
      <c r="AR1095" s="20"/>
      <c r="AS1095" s="20" t="s">
        <v>61</v>
      </c>
      <c r="AT1095" s="34" t="s">
        <v>110</v>
      </c>
      <c r="AU1095" s="20"/>
      <c r="AV1095" s="25"/>
      <c r="AW1095" s="53"/>
      <c r="AX1095" s="53" t="s">
        <v>61</v>
      </c>
      <c r="AY1095" s="53"/>
      <c r="AZ1095" s="53"/>
      <c r="BA1095" s="53"/>
      <c r="BB1095" s="53"/>
      <c r="BC1095" s="53" t="s">
        <v>61</v>
      </c>
      <c r="BD1095" s="53"/>
      <c r="BE1095" s="53"/>
      <c r="BF1095" s="53"/>
      <c r="BG1095" s="53"/>
      <c r="BH1095" s="53"/>
    </row>
    <row r="1096" spans="1:60">
      <c r="A1096" s="27">
        <v>141058</v>
      </c>
      <c r="B1096" s="27">
        <v>141058</v>
      </c>
      <c r="C1096" s="27" t="s">
        <v>158</v>
      </c>
      <c r="D1096" s="27" t="s">
        <v>2200</v>
      </c>
      <c r="E1096" s="27" t="s">
        <v>2201</v>
      </c>
      <c r="F1096" s="20" t="s">
        <v>60</v>
      </c>
      <c r="G1096" s="20" t="s">
        <v>61</v>
      </c>
      <c r="H1096" s="28"/>
      <c r="I1096" s="20" t="s">
        <v>62</v>
      </c>
      <c r="J1096" s="28" t="s">
        <v>93</v>
      </c>
      <c r="K1096" s="28" t="s">
        <v>66</v>
      </c>
      <c r="L1096" s="20" t="s">
        <v>74</v>
      </c>
      <c r="M1096" s="20"/>
      <c r="N1096" s="20"/>
      <c r="O1096" s="28" t="s">
        <v>62</v>
      </c>
      <c r="P1096" s="20">
        <v>3</v>
      </c>
      <c r="Q1096" s="20">
        <v>0</v>
      </c>
      <c r="R1096" s="20">
        <v>2</v>
      </c>
      <c r="S1096" s="34">
        <v>3</v>
      </c>
      <c r="T1096" s="34">
        <v>0</v>
      </c>
      <c r="U1096" s="20">
        <v>3</v>
      </c>
      <c r="V1096" s="20">
        <v>2</v>
      </c>
      <c r="W1096" s="20">
        <v>3</v>
      </c>
      <c r="X1096" s="20">
        <v>0</v>
      </c>
      <c r="Y1096" s="20">
        <v>4</v>
      </c>
      <c r="Z1096" s="20">
        <v>2</v>
      </c>
      <c r="AA1096" s="20">
        <v>0</v>
      </c>
      <c r="AB1096" s="20">
        <v>0</v>
      </c>
      <c r="AC1096" s="20">
        <f>SUM(Q1096:AB1096)</f>
        <v>19</v>
      </c>
      <c r="AD1096" s="20" t="s">
        <v>99</v>
      </c>
      <c r="AE1096" s="20" t="s">
        <v>62</v>
      </c>
      <c r="AF1096" s="20" t="s">
        <v>62</v>
      </c>
      <c r="AG1096" s="20"/>
      <c r="AH1096" s="20"/>
      <c r="AI1096" s="20" t="s">
        <v>98</v>
      </c>
      <c r="AJ1096" s="34" t="s">
        <v>99</v>
      </c>
      <c r="AK1096" s="34" t="s">
        <v>99</v>
      </c>
      <c r="AL1096" s="34" t="s">
        <v>99</v>
      </c>
      <c r="AM1096" s="22" t="s">
        <v>124</v>
      </c>
      <c r="AN1096" s="64" t="s">
        <v>102</v>
      </c>
      <c r="AO1096" s="20" t="s">
        <v>103</v>
      </c>
      <c r="AP1096" s="20">
        <v>2</v>
      </c>
      <c r="AQ1096" s="20"/>
      <c r="AR1096" s="20"/>
      <c r="AS1096" s="20" t="s">
        <v>104</v>
      </c>
      <c r="AT1096" s="34" t="s">
        <v>110</v>
      </c>
      <c r="AU1096" s="20"/>
      <c r="AV1096" s="25"/>
      <c r="AW1096" s="53" t="s">
        <v>61</v>
      </c>
      <c r="AX1096" s="53" t="s">
        <v>61</v>
      </c>
      <c r="AY1096" s="53" t="s">
        <v>61</v>
      </c>
      <c r="AZ1096" s="53" t="s">
        <v>61</v>
      </c>
      <c r="BA1096" s="53" t="s">
        <v>61</v>
      </c>
      <c r="BB1096" s="53" t="s">
        <v>61</v>
      </c>
      <c r="BC1096" s="53" t="s">
        <v>61</v>
      </c>
      <c r="BD1096" s="53" t="s">
        <v>61</v>
      </c>
      <c r="BE1096" s="53" t="s">
        <v>61</v>
      </c>
      <c r="BF1096" s="53" t="s">
        <v>61</v>
      </c>
      <c r="BG1096" s="53" t="s">
        <v>61</v>
      </c>
      <c r="BH1096" s="53" t="s">
        <v>61</v>
      </c>
    </row>
    <row r="1097" spans="1:60">
      <c r="A1097" s="16">
        <v>123138</v>
      </c>
      <c r="B1097" s="16">
        <v>123138</v>
      </c>
      <c r="C1097" s="16" t="s">
        <v>158</v>
      </c>
      <c r="D1097" s="16" t="s">
        <v>2202</v>
      </c>
      <c r="E1097" s="16" t="s">
        <v>2203</v>
      </c>
      <c r="F1097" s="20" t="s">
        <v>69</v>
      </c>
      <c r="G1097" s="20" t="s">
        <v>61</v>
      </c>
      <c r="H1097" s="28"/>
      <c r="I1097" s="20" t="s">
        <v>62</v>
      </c>
      <c r="J1097" s="28" t="s">
        <v>70</v>
      </c>
      <c r="K1097" s="28" t="s">
        <v>66</v>
      </c>
      <c r="L1097" s="20" t="s">
        <v>74</v>
      </c>
      <c r="M1097" s="20"/>
      <c r="N1097" s="20"/>
      <c r="O1097" s="28" t="s">
        <v>62</v>
      </c>
      <c r="P1097" s="20">
        <v>4</v>
      </c>
      <c r="Q1097" s="20">
        <v>2</v>
      </c>
      <c r="R1097" s="20">
        <v>2</v>
      </c>
      <c r="S1097" s="34">
        <v>3</v>
      </c>
      <c r="T1097" s="34">
        <v>3</v>
      </c>
      <c r="U1097" s="20">
        <v>3</v>
      </c>
      <c r="V1097" s="20">
        <v>2</v>
      </c>
      <c r="W1097" s="20">
        <v>3</v>
      </c>
      <c r="X1097" s="20">
        <v>2</v>
      </c>
      <c r="Y1097" s="20">
        <v>4</v>
      </c>
      <c r="Z1097" s="20">
        <v>2</v>
      </c>
      <c r="AA1097" s="20">
        <v>0</v>
      </c>
      <c r="AB1097" s="20">
        <v>2</v>
      </c>
      <c r="AC1097" s="20">
        <f>SUM(Q1097:AB1097)</f>
        <v>28</v>
      </c>
      <c r="AD1097" s="20" t="s">
        <v>100</v>
      </c>
      <c r="AE1097" s="20" t="s">
        <v>62</v>
      </c>
      <c r="AF1097" s="20" t="s">
        <v>62</v>
      </c>
      <c r="AG1097" s="20"/>
      <c r="AH1097" s="20"/>
      <c r="AI1097" s="20" t="s">
        <v>100</v>
      </c>
      <c r="AJ1097" s="20" t="s">
        <v>98</v>
      </c>
      <c r="AK1097" s="20" t="s">
        <v>99</v>
      </c>
      <c r="AL1097" s="20" t="s">
        <v>99</v>
      </c>
      <c r="AM1097" s="22" t="s">
        <v>101</v>
      </c>
      <c r="AN1097" s="64" t="s">
        <v>109</v>
      </c>
      <c r="AO1097" s="20" t="s">
        <v>103</v>
      </c>
      <c r="AP1097" s="20">
        <v>2</v>
      </c>
      <c r="AQ1097" s="20"/>
      <c r="AR1097" s="20"/>
      <c r="AS1097" s="20" t="s">
        <v>104</v>
      </c>
      <c r="AT1097" s="20"/>
      <c r="AU1097" s="20"/>
      <c r="AV1097" s="25"/>
      <c r="AW1097" s="52"/>
      <c r="AX1097" s="52" t="s">
        <v>61</v>
      </c>
      <c r="AY1097" s="52"/>
      <c r="AZ1097" s="52"/>
      <c r="BA1097" s="52" t="s">
        <v>61</v>
      </c>
      <c r="BB1097" s="52" t="s">
        <v>61</v>
      </c>
      <c r="BC1097" s="52" t="s">
        <v>61</v>
      </c>
      <c r="BD1097" s="52" t="s">
        <v>61</v>
      </c>
      <c r="BE1097" s="52" t="s">
        <v>61</v>
      </c>
      <c r="BF1097" s="52"/>
      <c r="BG1097" s="52" t="s">
        <v>61</v>
      </c>
      <c r="BH1097" s="52"/>
    </row>
    <row r="1098" spans="1:60">
      <c r="A1098" s="16">
        <v>721757</v>
      </c>
      <c r="B1098" s="16">
        <v>721757</v>
      </c>
      <c r="C1098" s="16" t="s">
        <v>603</v>
      </c>
      <c r="D1098" s="16" t="s">
        <v>2204</v>
      </c>
      <c r="E1098" s="16"/>
      <c r="F1098" s="20" t="s">
        <v>69</v>
      </c>
      <c r="G1098" s="20" t="s">
        <v>61</v>
      </c>
      <c r="H1098" s="28"/>
      <c r="I1098" s="20" t="s">
        <v>62</v>
      </c>
      <c r="J1098" s="28" t="s">
        <v>70</v>
      </c>
      <c r="K1098" s="28" t="s">
        <v>66</v>
      </c>
      <c r="L1098" s="20" t="s">
        <v>74</v>
      </c>
      <c r="M1098" s="20"/>
      <c r="N1098" s="20"/>
      <c r="O1098" s="28" t="s">
        <v>62</v>
      </c>
      <c r="P1098" s="20">
        <v>5</v>
      </c>
      <c r="Q1098" s="20">
        <v>2</v>
      </c>
      <c r="R1098" s="20">
        <v>2</v>
      </c>
      <c r="S1098" s="34">
        <v>3</v>
      </c>
      <c r="T1098" s="34">
        <v>3</v>
      </c>
      <c r="U1098" s="20">
        <v>3</v>
      </c>
      <c r="V1098" s="20">
        <v>2</v>
      </c>
      <c r="W1098" s="20">
        <v>3</v>
      </c>
      <c r="X1098" s="20">
        <v>2</v>
      </c>
      <c r="Y1098" s="20">
        <v>4</v>
      </c>
      <c r="Z1098" s="20">
        <v>2</v>
      </c>
      <c r="AA1098" s="20">
        <v>3</v>
      </c>
      <c r="AB1098" s="20">
        <v>2</v>
      </c>
      <c r="AC1098" s="20">
        <f>SUM(Q1098:AB1098)</f>
        <v>31</v>
      </c>
      <c r="AD1098" s="20" t="s">
        <v>100</v>
      </c>
      <c r="AE1098" s="20" t="s">
        <v>62</v>
      </c>
      <c r="AF1098" s="20" t="s">
        <v>62</v>
      </c>
      <c r="AG1098" s="20"/>
      <c r="AH1098" s="20"/>
      <c r="AI1098" s="20" t="s">
        <v>100</v>
      </c>
      <c r="AJ1098" s="20" t="s">
        <v>100</v>
      </c>
      <c r="AK1098" s="20" t="s">
        <v>99</v>
      </c>
      <c r="AL1098" s="20" t="s">
        <v>98</v>
      </c>
      <c r="AM1098" s="22" t="s">
        <v>132</v>
      </c>
      <c r="AN1098" s="64" t="s">
        <v>109</v>
      </c>
      <c r="AO1098" s="20" t="s">
        <v>117</v>
      </c>
      <c r="AP1098" s="20">
        <v>3</v>
      </c>
      <c r="AQ1098" s="20"/>
      <c r="AR1098" s="20"/>
      <c r="AS1098" s="20" t="s">
        <v>110</v>
      </c>
      <c r="AT1098" s="20"/>
      <c r="AU1098" s="20" t="s">
        <v>111</v>
      </c>
      <c r="AV1098" s="25"/>
      <c r="AW1098" s="52"/>
      <c r="AX1098" s="52" t="s">
        <v>61</v>
      </c>
      <c r="AY1098" s="52"/>
      <c r="AZ1098" s="52"/>
      <c r="BA1098" s="52" t="s">
        <v>61</v>
      </c>
      <c r="BB1098" s="52" t="s">
        <v>61</v>
      </c>
      <c r="BC1098" s="52" t="s">
        <v>61</v>
      </c>
      <c r="BD1098" s="52"/>
      <c r="BE1098" s="52" t="s">
        <v>61</v>
      </c>
      <c r="BF1098" s="52"/>
      <c r="BG1098" s="52"/>
      <c r="BH1098" s="52"/>
    </row>
    <row r="1099" spans="1:60">
      <c r="A1099" s="27">
        <v>123325</v>
      </c>
      <c r="B1099" s="27">
        <v>123325</v>
      </c>
      <c r="C1099" s="27" t="s">
        <v>571</v>
      </c>
      <c r="D1099" s="27" t="s">
        <v>2205</v>
      </c>
      <c r="E1099" s="27" t="s">
        <v>2206</v>
      </c>
      <c r="F1099" s="20" t="s">
        <v>69</v>
      </c>
      <c r="G1099" s="20"/>
      <c r="H1099" s="28"/>
      <c r="I1099" s="20" t="s">
        <v>62</v>
      </c>
      <c r="J1099" s="28" t="s">
        <v>73</v>
      </c>
      <c r="K1099" s="28" t="s">
        <v>66</v>
      </c>
      <c r="L1099" s="20"/>
      <c r="M1099" s="20"/>
      <c r="N1099" s="20" t="s">
        <v>61</v>
      </c>
      <c r="O1099" s="28" t="s">
        <v>66</v>
      </c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2"/>
      <c r="AN1099" s="64"/>
      <c r="AO1099" s="20"/>
      <c r="AP1099" s="20"/>
      <c r="AQ1099" s="20"/>
      <c r="AR1099" s="20"/>
      <c r="AS1099" s="20"/>
      <c r="AT1099" s="20"/>
      <c r="AU1099" s="20"/>
      <c r="AV1099" s="25"/>
      <c r="AW1099" s="53"/>
      <c r="AX1099" s="53" t="s">
        <v>61</v>
      </c>
      <c r="AY1099" s="53"/>
      <c r="AZ1099" s="53"/>
      <c r="BA1099" s="53"/>
      <c r="BB1099" s="53"/>
      <c r="BC1099" s="53"/>
      <c r="BD1099" s="53"/>
      <c r="BE1099" s="53"/>
      <c r="BF1099" s="53"/>
      <c r="BG1099" s="53"/>
      <c r="BH1099" s="53"/>
    </row>
    <row r="1100" spans="1:60">
      <c r="A1100" s="27">
        <v>123449</v>
      </c>
      <c r="B1100" s="27">
        <v>123449</v>
      </c>
      <c r="C1100" s="27" t="s">
        <v>555</v>
      </c>
      <c r="D1100" s="27" t="s">
        <v>2207</v>
      </c>
      <c r="E1100" s="27" t="s">
        <v>2208</v>
      </c>
      <c r="F1100" s="20" t="s">
        <v>69</v>
      </c>
      <c r="G1100" s="20" t="s">
        <v>61</v>
      </c>
      <c r="H1100" s="28"/>
      <c r="I1100" s="20" t="s">
        <v>62</v>
      </c>
      <c r="J1100" s="28" t="s">
        <v>85</v>
      </c>
      <c r="K1100" s="28" t="s">
        <v>66</v>
      </c>
      <c r="L1100" s="20"/>
      <c r="M1100" s="25" t="s">
        <v>172</v>
      </c>
      <c r="N1100" s="20" t="s">
        <v>61</v>
      </c>
      <c r="O1100" s="28" t="s">
        <v>66</v>
      </c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2"/>
      <c r="AN1100" s="64"/>
      <c r="AO1100" s="20"/>
      <c r="AP1100" s="20"/>
      <c r="AQ1100" s="20"/>
      <c r="AR1100" s="20"/>
      <c r="AS1100" s="20" t="s">
        <v>61</v>
      </c>
      <c r="AT1100" s="20"/>
      <c r="AU1100" s="20"/>
      <c r="AV1100" s="25"/>
      <c r="AW1100" s="53"/>
      <c r="AX1100" s="53"/>
      <c r="AY1100" s="53"/>
      <c r="AZ1100" s="53"/>
      <c r="BA1100" s="53"/>
      <c r="BB1100" s="53" t="s">
        <v>61</v>
      </c>
      <c r="BC1100" s="53"/>
      <c r="BD1100" s="53"/>
      <c r="BE1100" s="53" t="s">
        <v>61</v>
      </c>
      <c r="BF1100" s="53"/>
      <c r="BG1100" s="53"/>
      <c r="BH1100" s="53"/>
    </row>
    <row r="1101" spans="1:60">
      <c r="A1101" s="27">
        <v>123470</v>
      </c>
      <c r="B1101" s="27">
        <v>123470</v>
      </c>
      <c r="C1101" s="27" t="s">
        <v>555</v>
      </c>
      <c r="D1101" s="27" t="s">
        <v>2209</v>
      </c>
      <c r="E1101" s="27" t="s">
        <v>2210</v>
      </c>
      <c r="F1101" s="20" t="s">
        <v>69</v>
      </c>
      <c r="G1101" s="20"/>
      <c r="H1101" s="28"/>
      <c r="I1101" s="20" t="s">
        <v>62</v>
      </c>
      <c r="J1101" s="28" t="s">
        <v>85</v>
      </c>
      <c r="K1101" s="28" t="s">
        <v>66</v>
      </c>
      <c r="L1101" s="20"/>
      <c r="M1101" s="20"/>
      <c r="N1101" s="20" t="s">
        <v>61</v>
      </c>
      <c r="O1101" s="28" t="s">
        <v>66</v>
      </c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2"/>
      <c r="AN1101" s="64"/>
      <c r="AO1101" s="20"/>
      <c r="AP1101" s="20"/>
      <c r="AQ1101" s="20"/>
      <c r="AR1101" s="20"/>
      <c r="AS1101" s="20"/>
      <c r="AT1101" s="20"/>
      <c r="AU1101" s="20"/>
      <c r="AV1101" s="25"/>
      <c r="AW1101" s="53"/>
      <c r="AX1101" s="53"/>
      <c r="AY1101" s="53"/>
      <c r="AZ1101" s="53"/>
      <c r="BA1101" s="53" t="s">
        <v>61</v>
      </c>
      <c r="BB1101" s="53"/>
      <c r="BC1101" s="53"/>
      <c r="BD1101" s="53"/>
      <c r="BE1101" s="53"/>
      <c r="BF1101" s="53"/>
      <c r="BG1101" s="53"/>
      <c r="BH1101" s="53"/>
    </row>
    <row r="1102" spans="1:60">
      <c r="A1102" s="16">
        <v>141140</v>
      </c>
      <c r="B1102" s="16">
        <v>141140</v>
      </c>
      <c r="C1102" s="16" t="s">
        <v>555</v>
      </c>
      <c r="D1102" s="16" t="s">
        <v>2211</v>
      </c>
      <c r="E1102" s="16" t="s">
        <v>2210</v>
      </c>
      <c r="F1102" s="20" t="s">
        <v>60</v>
      </c>
      <c r="G1102" s="20"/>
      <c r="H1102" s="28"/>
      <c r="I1102" s="20" t="s">
        <v>62</v>
      </c>
      <c r="J1102" s="28" t="s">
        <v>85</v>
      </c>
      <c r="K1102" s="28" t="s">
        <v>66</v>
      </c>
      <c r="L1102" s="20"/>
      <c r="M1102" s="20"/>
      <c r="N1102" s="20" t="s">
        <v>61</v>
      </c>
      <c r="O1102" s="28" t="s">
        <v>66</v>
      </c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2"/>
      <c r="AN1102" s="64"/>
      <c r="AO1102" s="20"/>
      <c r="AP1102" s="20"/>
      <c r="AQ1102" s="20"/>
      <c r="AR1102" s="20"/>
      <c r="AS1102" s="20" t="s">
        <v>61</v>
      </c>
      <c r="AT1102" s="20"/>
      <c r="AU1102" s="20"/>
      <c r="AV1102" s="25"/>
      <c r="AW1102" s="52"/>
      <c r="AX1102" s="52"/>
      <c r="AY1102" s="52"/>
      <c r="AZ1102" s="52"/>
      <c r="BA1102" s="52" t="s">
        <v>61</v>
      </c>
      <c r="BB1102" s="52"/>
      <c r="BC1102" s="52"/>
      <c r="BD1102" s="52"/>
      <c r="BE1102" s="52"/>
      <c r="BF1102" s="52"/>
      <c r="BG1102" s="52"/>
      <c r="BH1102" s="52"/>
    </row>
    <row r="1103" spans="1:60">
      <c r="A1103" s="27">
        <v>123512</v>
      </c>
      <c r="B1103" s="27">
        <v>123512</v>
      </c>
      <c r="C1103" s="27" t="s">
        <v>555</v>
      </c>
      <c r="D1103" s="27" t="s">
        <v>2212</v>
      </c>
      <c r="E1103" s="27" t="s">
        <v>2213</v>
      </c>
      <c r="F1103" s="20" t="s">
        <v>69</v>
      </c>
      <c r="G1103" s="20" t="s">
        <v>61</v>
      </c>
      <c r="H1103" s="28"/>
      <c r="I1103" s="20" t="s">
        <v>62</v>
      </c>
      <c r="J1103" s="28" t="s">
        <v>73</v>
      </c>
      <c r="K1103" s="28" t="s">
        <v>66</v>
      </c>
      <c r="L1103" s="20" t="s">
        <v>86</v>
      </c>
      <c r="M1103" s="20"/>
      <c r="N1103" s="20"/>
      <c r="O1103" s="28" t="s">
        <v>62</v>
      </c>
      <c r="P1103" s="20">
        <v>1</v>
      </c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2"/>
      <c r="AN1103" s="64" t="s">
        <v>80</v>
      </c>
      <c r="AO1103" s="20"/>
      <c r="AP1103" s="20"/>
      <c r="AQ1103" s="20"/>
      <c r="AR1103" s="20"/>
      <c r="AS1103" s="20" t="s">
        <v>61</v>
      </c>
      <c r="AT1103" s="20"/>
      <c r="AU1103" s="20"/>
      <c r="AV1103" s="25"/>
      <c r="AW1103" s="53"/>
      <c r="AX1103" s="53"/>
      <c r="AY1103" s="53" t="s">
        <v>61</v>
      </c>
      <c r="AZ1103" s="53"/>
      <c r="BA1103" s="53" t="s">
        <v>61</v>
      </c>
      <c r="BB1103" s="53" t="s">
        <v>61</v>
      </c>
      <c r="BC1103" s="53" t="s">
        <v>61</v>
      </c>
      <c r="BD1103" s="53" t="s">
        <v>61</v>
      </c>
      <c r="BE1103" s="53" t="s">
        <v>61</v>
      </c>
      <c r="BF1103" s="53"/>
      <c r="BG1103" s="53"/>
      <c r="BH1103" s="53"/>
    </row>
    <row r="1104" spans="1:60">
      <c r="A1104" s="27">
        <v>123555</v>
      </c>
      <c r="B1104" s="27">
        <v>123555</v>
      </c>
      <c r="C1104" s="27" t="s">
        <v>555</v>
      </c>
      <c r="D1104" s="27" t="s">
        <v>2214</v>
      </c>
      <c r="E1104" s="27" t="s">
        <v>2215</v>
      </c>
      <c r="F1104" s="20" t="s">
        <v>69</v>
      </c>
      <c r="G1104" s="20" t="s">
        <v>61</v>
      </c>
      <c r="H1104" s="26"/>
      <c r="I1104" s="25" t="s">
        <v>66</v>
      </c>
      <c r="J1104" s="25" t="s">
        <v>73</v>
      </c>
      <c r="K1104" s="25" t="s">
        <v>66</v>
      </c>
      <c r="L1104" s="25"/>
      <c r="M1104" s="25" t="s">
        <v>172</v>
      </c>
      <c r="N1104" s="25" t="s">
        <v>61</v>
      </c>
      <c r="O1104" s="25" t="s">
        <v>66</v>
      </c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6"/>
      <c r="AN1104" s="66"/>
      <c r="AO1104" s="25"/>
      <c r="AP1104" s="25"/>
      <c r="AQ1104" s="25"/>
      <c r="AR1104" s="25"/>
      <c r="AS1104" s="25"/>
      <c r="AT1104" s="25"/>
      <c r="AU1104" s="25"/>
      <c r="AV1104" s="25"/>
      <c r="AW1104" s="53"/>
      <c r="AX1104" s="53"/>
      <c r="AY1104" s="53"/>
      <c r="AZ1104" s="53"/>
      <c r="BA1104" s="53"/>
      <c r="BB1104" s="53"/>
      <c r="BC1104" s="53"/>
      <c r="BD1104" s="53"/>
      <c r="BE1104" s="53" t="s">
        <v>61</v>
      </c>
      <c r="BF1104" s="53"/>
      <c r="BG1104" s="53"/>
      <c r="BH1104" s="53"/>
    </row>
    <row r="1105" spans="1:60">
      <c r="A1105" s="27">
        <v>123563</v>
      </c>
      <c r="B1105" s="27">
        <v>123563</v>
      </c>
      <c r="C1105" s="27" t="s">
        <v>555</v>
      </c>
      <c r="D1105" s="27" t="s">
        <v>2216</v>
      </c>
      <c r="E1105" s="27" t="s">
        <v>2217</v>
      </c>
      <c r="F1105" s="20" t="s">
        <v>69</v>
      </c>
      <c r="G1105" s="20" t="s">
        <v>61</v>
      </c>
      <c r="H1105" s="28"/>
      <c r="I1105" s="20" t="s">
        <v>62</v>
      </c>
      <c r="J1105" s="28" t="s">
        <v>73</v>
      </c>
      <c r="K1105" s="28" t="s">
        <v>66</v>
      </c>
      <c r="L1105" s="20"/>
      <c r="M1105" s="20"/>
      <c r="N1105" s="20" t="s">
        <v>61</v>
      </c>
      <c r="O1105" s="28" t="s">
        <v>66</v>
      </c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2"/>
      <c r="AN1105" s="64"/>
      <c r="AO1105" s="20"/>
      <c r="AP1105" s="20"/>
      <c r="AQ1105" s="20"/>
      <c r="AR1105" s="20"/>
      <c r="AS1105" s="20"/>
      <c r="AT1105" s="20"/>
      <c r="AU1105" s="20"/>
      <c r="AV1105" s="25"/>
      <c r="AW1105" s="53"/>
      <c r="AX1105" s="53" t="s">
        <v>61</v>
      </c>
      <c r="AY1105" s="53"/>
      <c r="AZ1105" s="53"/>
      <c r="BA1105" s="53"/>
      <c r="BB1105" s="53"/>
      <c r="BC1105" s="53"/>
      <c r="BD1105" s="53"/>
      <c r="BE1105" s="53" t="s">
        <v>61</v>
      </c>
      <c r="BF1105" s="53"/>
      <c r="BG1105" s="53"/>
      <c r="BH1105" s="53"/>
    </row>
    <row r="1106" spans="1:60">
      <c r="A1106" s="27">
        <v>123588</v>
      </c>
      <c r="B1106" s="27">
        <v>123588</v>
      </c>
      <c r="C1106" s="27" t="s">
        <v>555</v>
      </c>
      <c r="D1106" s="27" t="s">
        <v>2218</v>
      </c>
      <c r="E1106" s="27" t="s">
        <v>2219</v>
      </c>
      <c r="F1106" s="20" t="s">
        <v>69</v>
      </c>
      <c r="G1106" s="20" t="s">
        <v>61</v>
      </c>
      <c r="H1106" s="28"/>
      <c r="I1106" s="20" t="s">
        <v>62</v>
      </c>
      <c r="J1106" s="28" t="s">
        <v>73</v>
      </c>
      <c r="K1106" s="28" t="s">
        <v>66</v>
      </c>
      <c r="L1106" s="20"/>
      <c r="M1106" s="20"/>
      <c r="N1106" s="20"/>
      <c r="O1106" s="28" t="s">
        <v>66</v>
      </c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2"/>
      <c r="AN1106" s="64"/>
      <c r="AO1106" s="20"/>
      <c r="AP1106" s="20"/>
      <c r="AQ1106" s="20"/>
      <c r="AR1106" s="20"/>
      <c r="AS1106" s="20" t="s">
        <v>61</v>
      </c>
      <c r="AT1106" s="20"/>
      <c r="AU1106" s="20"/>
      <c r="AV1106" s="25"/>
      <c r="AW1106" s="53"/>
      <c r="AX1106" s="53"/>
      <c r="AY1106" s="53"/>
      <c r="AZ1106" s="53"/>
      <c r="BA1106" s="53"/>
      <c r="BB1106" s="53" t="s">
        <v>61</v>
      </c>
      <c r="BC1106" s="53" t="s">
        <v>61</v>
      </c>
      <c r="BD1106" s="53" t="s">
        <v>61</v>
      </c>
      <c r="BE1106" s="53"/>
      <c r="BF1106" s="53"/>
      <c r="BG1106" s="53"/>
      <c r="BH1106" s="53"/>
    </row>
    <row r="1107" spans="1:60">
      <c r="A1107" s="16">
        <v>123799</v>
      </c>
      <c r="B1107" s="16">
        <v>123799</v>
      </c>
      <c r="C1107" s="16" t="s">
        <v>295</v>
      </c>
      <c r="D1107" s="16" t="s">
        <v>2220</v>
      </c>
      <c r="E1107" s="16" t="s">
        <v>2221</v>
      </c>
      <c r="F1107" s="20" t="s">
        <v>69</v>
      </c>
      <c r="G1107" s="20" t="s">
        <v>61</v>
      </c>
      <c r="H1107" s="28"/>
      <c r="I1107" s="20" t="s">
        <v>62</v>
      </c>
      <c r="J1107" s="28" t="s">
        <v>85</v>
      </c>
      <c r="K1107" s="28" t="s">
        <v>66</v>
      </c>
      <c r="L1107" s="20"/>
      <c r="M1107" s="20"/>
      <c r="N1107" s="20" t="s">
        <v>61</v>
      </c>
      <c r="O1107" s="28" t="s">
        <v>66</v>
      </c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2"/>
      <c r="AN1107" s="64"/>
      <c r="AO1107" s="20"/>
      <c r="AP1107" s="20"/>
      <c r="AQ1107" s="20"/>
      <c r="AR1107" s="20"/>
      <c r="AS1107" s="20" t="s">
        <v>61</v>
      </c>
      <c r="AT1107" s="20"/>
      <c r="AU1107" s="20"/>
      <c r="AV1107" s="25"/>
      <c r="AW1107" s="52"/>
      <c r="AX1107" s="52"/>
      <c r="AY1107" s="52"/>
      <c r="AZ1107" s="52"/>
      <c r="BA1107" s="52"/>
      <c r="BB1107" s="52" t="s">
        <v>61</v>
      </c>
      <c r="BC1107" s="52"/>
      <c r="BD1107" s="52"/>
      <c r="BE1107" s="52"/>
      <c r="BF1107" s="52"/>
      <c r="BG1107" s="52"/>
      <c r="BH1107" s="52"/>
    </row>
    <row r="1108" spans="1:60">
      <c r="A1108" s="27">
        <v>123926</v>
      </c>
      <c r="B1108" s="27">
        <v>123926</v>
      </c>
      <c r="C1108" s="27" t="s">
        <v>712</v>
      </c>
      <c r="D1108" s="27" t="s">
        <v>2222</v>
      </c>
      <c r="E1108" s="27" t="s">
        <v>2223</v>
      </c>
      <c r="F1108" s="20" t="s">
        <v>69</v>
      </c>
      <c r="G1108" s="20" t="s">
        <v>61</v>
      </c>
      <c r="H1108" s="28"/>
      <c r="I1108" s="20" t="s">
        <v>62</v>
      </c>
      <c r="J1108" s="28" t="s">
        <v>70</v>
      </c>
      <c r="K1108" s="28" t="s">
        <v>66</v>
      </c>
      <c r="L1108" s="20" t="s">
        <v>74</v>
      </c>
      <c r="M1108" s="20"/>
      <c r="N1108" s="20"/>
      <c r="O1108" s="28" t="s">
        <v>62</v>
      </c>
      <c r="P1108" s="20">
        <v>2</v>
      </c>
      <c r="Q1108" s="20">
        <v>2</v>
      </c>
      <c r="R1108" s="20">
        <v>2</v>
      </c>
      <c r="S1108" s="34">
        <v>3</v>
      </c>
      <c r="T1108" s="34">
        <v>3</v>
      </c>
      <c r="U1108" s="20">
        <v>3</v>
      </c>
      <c r="V1108" s="20">
        <v>2</v>
      </c>
      <c r="W1108" s="20">
        <v>2</v>
      </c>
      <c r="X1108" s="20">
        <v>4</v>
      </c>
      <c r="Y1108" s="20">
        <v>0</v>
      </c>
      <c r="Z1108" s="20">
        <v>2</v>
      </c>
      <c r="AA1108" s="20">
        <v>3</v>
      </c>
      <c r="AB1108" s="20" t="s">
        <v>694</v>
      </c>
      <c r="AC1108" s="20">
        <f>SUM(Q1108:AB1108)</f>
        <v>26</v>
      </c>
      <c r="AD1108" s="20" t="s">
        <v>98</v>
      </c>
      <c r="AE1108" s="20" t="s">
        <v>62</v>
      </c>
      <c r="AF1108" s="20" t="s">
        <v>62</v>
      </c>
      <c r="AG1108" s="20"/>
      <c r="AH1108" s="20"/>
      <c r="AI1108" s="20" t="s">
        <v>98</v>
      </c>
      <c r="AJ1108" s="20" t="s">
        <v>98</v>
      </c>
      <c r="AK1108" s="20" t="s">
        <v>99</v>
      </c>
      <c r="AL1108" s="20" t="s">
        <v>99</v>
      </c>
      <c r="AM1108" s="22" t="s">
        <v>101</v>
      </c>
      <c r="AN1108" s="64" t="s">
        <v>102</v>
      </c>
      <c r="AO1108" s="20" t="s">
        <v>117</v>
      </c>
      <c r="AP1108" s="20">
        <v>2</v>
      </c>
      <c r="AQ1108" s="20"/>
      <c r="AR1108" s="20"/>
      <c r="AS1108" s="34" t="s">
        <v>110</v>
      </c>
      <c r="AT1108" s="34"/>
      <c r="AU1108" s="20"/>
      <c r="AV1108" s="25"/>
      <c r="AW1108" s="53"/>
      <c r="AX1108" s="53" t="s">
        <v>61</v>
      </c>
      <c r="AY1108" s="53"/>
      <c r="AZ1108" s="53"/>
      <c r="BA1108" s="53"/>
      <c r="BB1108" s="53" t="s">
        <v>61</v>
      </c>
      <c r="BC1108" s="53" t="s">
        <v>61</v>
      </c>
      <c r="BD1108" s="53"/>
      <c r="BE1108" s="53" t="s">
        <v>61</v>
      </c>
      <c r="BF1108" s="53"/>
      <c r="BG1108" s="53"/>
      <c r="BH1108" s="53"/>
    </row>
    <row r="1109" spans="1:60">
      <c r="A1109" s="27">
        <v>123934</v>
      </c>
      <c r="B1109" s="27">
        <v>123934</v>
      </c>
      <c r="C1109" s="27" t="s">
        <v>712</v>
      </c>
      <c r="D1109" s="27" t="s">
        <v>2224</v>
      </c>
      <c r="E1109" s="27" t="s">
        <v>2225</v>
      </c>
      <c r="F1109" s="20" t="s">
        <v>69</v>
      </c>
      <c r="G1109" s="20" t="s">
        <v>61</v>
      </c>
      <c r="H1109" s="28"/>
      <c r="I1109" s="20" t="s">
        <v>62</v>
      </c>
      <c r="J1109" s="28" t="s">
        <v>171</v>
      </c>
      <c r="K1109" s="28" t="s">
        <v>66</v>
      </c>
      <c r="L1109" s="20" t="s">
        <v>74</v>
      </c>
      <c r="M1109" s="20"/>
      <c r="N1109" s="20"/>
      <c r="O1109" s="28" t="s">
        <v>62</v>
      </c>
      <c r="P1109" s="20">
        <v>2</v>
      </c>
      <c r="Q1109" s="20">
        <v>2</v>
      </c>
      <c r="R1109" s="20">
        <v>2</v>
      </c>
      <c r="S1109" s="34">
        <v>3</v>
      </c>
      <c r="T1109" s="34">
        <v>3</v>
      </c>
      <c r="U1109" s="20">
        <v>3</v>
      </c>
      <c r="V1109" s="20">
        <v>2</v>
      </c>
      <c r="W1109" s="20">
        <v>2</v>
      </c>
      <c r="X1109" s="20">
        <v>0</v>
      </c>
      <c r="Y1109" s="20">
        <v>0</v>
      </c>
      <c r="Z1109" s="20">
        <v>0</v>
      </c>
      <c r="AA1109" s="20">
        <v>3</v>
      </c>
      <c r="AB1109" s="20">
        <v>0</v>
      </c>
      <c r="AC1109" s="20">
        <f>SUM(Q1109:AB1109)</f>
        <v>20</v>
      </c>
      <c r="AD1109" s="20" t="s">
        <v>99</v>
      </c>
      <c r="AE1109" s="20" t="s">
        <v>62</v>
      </c>
      <c r="AF1109" s="20" t="s">
        <v>62</v>
      </c>
      <c r="AG1109" s="20"/>
      <c r="AH1109" s="20"/>
      <c r="AI1109" s="20" t="s">
        <v>98</v>
      </c>
      <c r="AJ1109" s="20" t="s">
        <v>98</v>
      </c>
      <c r="AK1109" s="20" t="s">
        <v>99</v>
      </c>
      <c r="AL1109" s="20" t="s">
        <v>99</v>
      </c>
      <c r="AM1109" s="22" t="s">
        <v>101</v>
      </c>
      <c r="AN1109" s="68" t="s">
        <v>102</v>
      </c>
      <c r="AO1109" s="20" t="s">
        <v>117</v>
      </c>
      <c r="AP1109" s="20">
        <v>2</v>
      </c>
      <c r="AQ1109" s="20"/>
      <c r="AR1109" s="20"/>
      <c r="AS1109" s="34" t="s">
        <v>110</v>
      </c>
      <c r="AT1109" s="34"/>
      <c r="AU1109" s="20"/>
      <c r="AV1109" s="25"/>
      <c r="AW1109" s="53"/>
      <c r="AX1109" s="53"/>
      <c r="AY1109" s="53"/>
      <c r="AZ1109" s="53"/>
      <c r="BA1109" s="53"/>
      <c r="BB1109" s="53" t="s">
        <v>61</v>
      </c>
      <c r="BC1109" s="53" t="s">
        <v>61</v>
      </c>
      <c r="BD1109" s="53" t="s">
        <v>61</v>
      </c>
      <c r="BE1109" s="53" t="s">
        <v>61</v>
      </c>
      <c r="BF1109" s="53"/>
      <c r="BG1109" s="53"/>
      <c r="BH1109" s="53"/>
    </row>
    <row r="1110" spans="1:60">
      <c r="A1110" s="16">
        <v>123935</v>
      </c>
      <c r="B1110" s="16">
        <v>123935</v>
      </c>
      <c r="C1110" s="16" t="s">
        <v>712</v>
      </c>
      <c r="D1110" s="16" t="s">
        <v>2226</v>
      </c>
      <c r="E1110" s="16"/>
      <c r="F1110" s="20" t="s">
        <v>69</v>
      </c>
      <c r="G1110" s="20" t="s">
        <v>61</v>
      </c>
      <c r="H1110" s="28"/>
      <c r="I1110" s="20" t="s">
        <v>62</v>
      </c>
      <c r="J1110" s="28" t="s">
        <v>210</v>
      </c>
      <c r="K1110" s="28" t="s">
        <v>66</v>
      </c>
      <c r="L1110" s="20"/>
      <c r="M1110" s="20"/>
      <c r="N1110" s="20" t="s">
        <v>61</v>
      </c>
      <c r="O1110" s="28" t="s">
        <v>66</v>
      </c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2"/>
      <c r="AN1110" s="64"/>
      <c r="AO1110" s="20"/>
      <c r="AP1110" s="20"/>
      <c r="AQ1110" s="20"/>
      <c r="AR1110" s="20"/>
      <c r="AS1110" s="20"/>
      <c r="AT1110" s="20"/>
      <c r="AU1110" s="20"/>
      <c r="AV1110" s="25"/>
      <c r="AW1110" s="52"/>
      <c r="AX1110" s="52"/>
      <c r="AY1110" s="52"/>
      <c r="AZ1110" s="52"/>
      <c r="BA1110" s="52"/>
      <c r="BB1110" s="52" t="s">
        <v>61</v>
      </c>
      <c r="BC1110" s="52"/>
      <c r="BD1110" s="52"/>
      <c r="BE1110" s="52"/>
      <c r="BF1110" s="52"/>
      <c r="BG1110" s="52"/>
      <c r="BH1110" s="52"/>
    </row>
    <row r="1111" spans="1:60">
      <c r="A1111" s="27">
        <v>124018</v>
      </c>
      <c r="B1111" s="27">
        <v>124018</v>
      </c>
      <c r="C1111" s="27" t="s">
        <v>491</v>
      </c>
      <c r="D1111" s="27" t="s">
        <v>2227</v>
      </c>
      <c r="E1111" s="27" t="s">
        <v>2228</v>
      </c>
      <c r="F1111" s="28" t="s">
        <v>69</v>
      </c>
      <c r="G1111" s="28"/>
      <c r="H1111" s="28"/>
      <c r="I1111" s="20" t="s">
        <v>62</v>
      </c>
      <c r="J1111" s="28" t="s">
        <v>108</v>
      </c>
      <c r="K1111" s="28" t="s">
        <v>66</v>
      </c>
      <c r="L1111" s="20"/>
      <c r="M1111" s="20"/>
      <c r="N1111" s="20"/>
      <c r="O1111" s="28" t="s">
        <v>66</v>
      </c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2"/>
      <c r="AN1111" s="64"/>
      <c r="AO1111" s="20"/>
      <c r="AP1111" s="20"/>
      <c r="AQ1111" s="20"/>
      <c r="AR1111" s="20"/>
      <c r="AS1111" s="20"/>
      <c r="AT1111" s="20"/>
      <c r="AU1111" s="20"/>
      <c r="AV1111" s="25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</row>
    <row r="1112" spans="1:60">
      <c r="A1112" s="27">
        <v>124020</v>
      </c>
      <c r="B1112" s="27">
        <v>124020</v>
      </c>
      <c r="C1112" s="27" t="s">
        <v>491</v>
      </c>
      <c r="D1112" s="27" t="s">
        <v>2229</v>
      </c>
      <c r="E1112" s="27" t="s">
        <v>2230</v>
      </c>
      <c r="F1112" s="20" t="s">
        <v>69</v>
      </c>
      <c r="G1112" s="20" t="s">
        <v>61</v>
      </c>
      <c r="H1112" s="28"/>
      <c r="I1112" s="20" t="s">
        <v>62</v>
      </c>
      <c r="J1112" s="28" t="s">
        <v>210</v>
      </c>
      <c r="K1112" s="28" t="s">
        <v>66</v>
      </c>
      <c r="L1112" s="20" t="s">
        <v>74</v>
      </c>
      <c r="M1112" s="20"/>
      <c r="N1112" s="20"/>
      <c r="O1112" s="28" t="s">
        <v>62</v>
      </c>
      <c r="P1112" s="20">
        <v>2</v>
      </c>
      <c r="Q1112" s="20">
        <v>2</v>
      </c>
      <c r="R1112" s="20">
        <v>2</v>
      </c>
      <c r="S1112" s="34">
        <v>3</v>
      </c>
      <c r="T1112" s="34">
        <v>3</v>
      </c>
      <c r="U1112" s="20">
        <v>3</v>
      </c>
      <c r="V1112" s="20">
        <v>2</v>
      </c>
      <c r="W1112" s="20">
        <v>2</v>
      </c>
      <c r="X1112" s="20">
        <v>2</v>
      </c>
      <c r="Y1112" s="20">
        <v>4</v>
      </c>
      <c r="Z1112" s="20">
        <v>4</v>
      </c>
      <c r="AA1112" s="20">
        <v>0</v>
      </c>
      <c r="AB1112" s="20"/>
      <c r="AC1112" s="20">
        <f>SUM(Q1112:AB1112)</f>
        <v>27</v>
      </c>
      <c r="AD1112" s="20" t="s">
        <v>98</v>
      </c>
      <c r="AE1112" s="20" t="s">
        <v>62</v>
      </c>
      <c r="AF1112" s="20" t="s">
        <v>62</v>
      </c>
      <c r="AG1112" s="20"/>
      <c r="AH1112" s="20"/>
      <c r="AI1112" s="20" t="s">
        <v>98</v>
      </c>
      <c r="AJ1112" s="20" t="s">
        <v>99</v>
      </c>
      <c r="AK1112" s="20" t="s">
        <v>99</v>
      </c>
      <c r="AL1112" s="20" t="s">
        <v>99</v>
      </c>
      <c r="AM1112" s="22" t="s">
        <v>124</v>
      </c>
      <c r="AN1112" s="64" t="s">
        <v>102</v>
      </c>
      <c r="AO1112" s="20" t="s">
        <v>117</v>
      </c>
      <c r="AP1112" s="20">
        <v>1</v>
      </c>
      <c r="AQ1112" s="20"/>
      <c r="AR1112" s="20"/>
      <c r="AS1112" s="34" t="s">
        <v>110</v>
      </c>
      <c r="AT1112" s="34"/>
      <c r="AU1112" s="20"/>
      <c r="AV1112" s="25"/>
      <c r="AW1112" s="53"/>
      <c r="AX1112" s="53"/>
      <c r="AY1112" s="53"/>
      <c r="AZ1112" s="53"/>
      <c r="BA1112" s="53"/>
      <c r="BB1112" s="53"/>
      <c r="BC1112" s="53" t="s">
        <v>61</v>
      </c>
      <c r="BD1112" s="53"/>
      <c r="BE1112" s="53"/>
      <c r="BF1112" s="53"/>
      <c r="BG1112" s="53"/>
      <c r="BH1112" s="53"/>
    </row>
    <row r="1113" spans="1:60">
      <c r="A1113" s="27">
        <v>124023</v>
      </c>
      <c r="B1113" s="27">
        <v>124023</v>
      </c>
      <c r="C1113" s="27" t="s">
        <v>491</v>
      </c>
      <c r="D1113" s="27" t="s">
        <v>2231</v>
      </c>
      <c r="E1113" s="27"/>
      <c r="F1113" s="20" t="s">
        <v>69</v>
      </c>
      <c r="G1113" s="20" t="s">
        <v>61</v>
      </c>
      <c r="H1113" s="28"/>
      <c r="I1113" s="20" t="s">
        <v>62</v>
      </c>
      <c r="J1113" s="28" t="s">
        <v>70</v>
      </c>
      <c r="K1113" s="28" t="s">
        <v>66</v>
      </c>
      <c r="L1113" s="20" t="s">
        <v>74</v>
      </c>
      <c r="M1113" s="20"/>
      <c r="N1113" s="20"/>
      <c r="O1113" s="28" t="s">
        <v>62</v>
      </c>
      <c r="P1113" s="20">
        <v>0</v>
      </c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2"/>
      <c r="AN1113" s="64" t="s">
        <v>75</v>
      </c>
      <c r="AO1113" s="25"/>
      <c r="AP1113" s="25"/>
      <c r="AQ1113" s="20"/>
      <c r="AR1113" s="20"/>
      <c r="AS1113" s="20"/>
      <c r="AT1113" s="20"/>
      <c r="AU1113" s="20"/>
      <c r="AV1113" s="25"/>
      <c r="AW1113" s="53"/>
      <c r="AX1113" s="53"/>
      <c r="AY1113" s="53"/>
      <c r="AZ1113" s="53"/>
      <c r="BA1113" s="53" t="s">
        <v>61</v>
      </c>
      <c r="BB1113" s="53"/>
      <c r="BC1113" s="53"/>
      <c r="BD1113" s="53"/>
      <c r="BE1113" s="53" t="s">
        <v>61</v>
      </c>
      <c r="BF1113" s="53"/>
      <c r="BG1113" s="53"/>
      <c r="BH1113" s="53"/>
    </row>
    <row r="1114" spans="1:60">
      <c r="A1114" s="16">
        <v>717553</v>
      </c>
      <c r="B1114" s="16">
        <v>717553</v>
      </c>
      <c r="C1114" s="16" t="s">
        <v>491</v>
      </c>
      <c r="D1114" s="16" t="s">
        <v>2232</v>
      </c>
      <c r="E1114" s="16"/>
      <c r="F1114" s="20" t="s">
        <v>69</v>
      </c>
      <c r="G1114" s="20" t="s">
        <v>61</v>
      </c>
      <c r="H1114" s="28"/>
      <c r="I1114" s="20" t="s">
        <v>62</v>
      </c>
      <c r="J1114" s="28" t="s">
        <v>210</v>
      </c>
      <c r="K1114" s="28" t="s">
        <v>66</v>
      </c>
      <c r="L1114" s="20" t="s">
        <v>86</v>
      </c>
      <c r="M1114" s="20"/>
      <c r="N1114" s="20"/>
      <c r="O1114" s="28" t="s">
        <v>62</v>
      </c>
      <c r="P1114" s="20">
        <v>2</v>
      </c>
      <c r="Q1114" s="20">
        <v>2</v>
      </c>
      <c r="R1114" s="20">
        <v>2</v>
      </c>
      <c r="S1114" s="34">
        <v>2</v>
      </c>
      <c r="T1114" s="34">
        <v>3</v>
      </c>
      <c r="U1114" s="20">
        <v>3</v>
      </c>
      <c r="V1114" s="20">
        <v>2</v>
      </c>
      <c r="W1114" s="20">
        <v>2</v>
      </c>
      <c r="X1114" s="20">
        <v>0</v>
      </c>
      <c r="Y1114" s="20">
        <v>4</v>
      </c>
      <c r="Z1114" s="20">
        <v>0</v>
      </c>
      <c r="AA1114" s="20">
        <v>0</v>
      </c>
      <c r="AB1114" s="20">
        <v>0</v>
      </c>
      <c r="AC1114" s="20">
        <f>SUM(Q1114:AB1114)</f>
        <v>20</v>
      </c>
      <c r="AD1114" s="20" t="s">
        <v>99</v>
      </c>
      <c r="AE1114" s="20" t="s">
        <v>62</v>
      </c>
      <c r="AF1114" s="20" t="s">
        <v>62</v>
      </c>
      <c r="AG1114" s="20"/>
      <c r="AH1114" s="20"/>
      <c r="AI1114" s="20" t="s">
        <v>98</v>
      </c>
      <c r="AJ1114" s="20" t="s">
        <v>98</v>
      </c>
      <c r="AK1114" s="20" t="s">
        <v>99</v>
      </c>
      <c r="AL1114" s="20" t="s">
        <v>99</v>
      </c>
      <c r="AM1114" s="22" t="s">
        <v>101</v>
      </c>
      <c r="AN1114" s="67" t="s">
        <v>102</v>
      </c>
      <c r="AO1114" s="25" t="s">
        <v>117</v>
      </c>
      <c r="AP1114" s="25">
        <v>2</v>
      </c>
      <c r="AQ1114" s="20"/>
      <c r="AR1114" s="20"/>
      <c r="AS1114" s="20" t="s">
        <v>61</v>
      </c>
      <c r="AT1114" s="20"/>
      <c r="AU1114" s="20"/>
      <c r="AV1114" s="25"/>
      <c r="AW1114" s="52"/>
      <c r="AX1114" s="52"/>
      <c r="AY1114" s="52"/>
      <c r="AZ1114" s="52"/>
      <c r="BA1114" s="52" t="s">
        <v>61</v>
      </c>
      <c r="BB1114" s="52" t="s">
        <v>61</v>
      </c>
      <c r="BC1114" s="52"/>
      <c r="BD1114" s="52"/>
      <c r="BE1114" s="52"/>
      <c r="BF1114" s="52"/>
      <c r="BG1114" s="52"/>
      <c r="BH1114" s="52"/>
    </row>
    <row r="1115" spans="1:60">
      <c r="A1115" s="16">
        <v>124025</v>
      </c>
      <c r="B1115" s="16">
        <v>124025</v>
      </c>
      <c r="C1115" s="16" t="s">
        <v>491</v>
      </c>
      <c r="D1115" s="16" t="s">
        <v>2233</v>
      </c>
      <c r="E1115" s="16" t="s">
        <v>2234</v>
      </c>
      <c r="F1115" s="20" t="s">
        <v>69</v>
      </c>
      <c r="G1115" s="20" t="s">
        <v>61</v>
      </c>
      <c r="H1115" s="28"/>
      <c r="I1115" s="20" t="s">
        <v>62</v>
      </c>
      <c r="J1115" s="28" t="s">
        <v>210</v>
      </c>
      <c r="K1115" s="28" t="s">
        <v>66</v>
      </c>
      <c r="L1115" s="20" t="s">
        <v>74</v>
      </c>
      <c r="M1115" s="20"/>
      <c r="N1115" s="20"/>
      <c r="O1115" s="28" t="s">
        <v>62</v>
      </c>
      <c r="P1115" s="20">
        <v>4</v>
      </c>
      <c r="Q1115" s="20">
        <v>2</v>
      </c>
      <c r="R1115" s="20">
        <v>2</v>
      </c>
      <c r="S1115" s="34">
        <v>3</v>
      </c>
      <c r="T1115" s="34">
        <v>3</v>
      </c>
      <c r="U1115" s="34">
        <v>3</v>
      </c>
      <c r="V1115" s="20">
        <v>2</v>
      </c>
      <c r="W1115" s="20">
        <v>3</v>
      </c>
      <c r="X1115" s="20">
        <v>0</v>
      </c>
      <c r="Y1115" s="20">
        <v>4</v>
      </c>
      <c r="Z1115" s="20">
        <v>2</v>
      </c>
      <c r="AA1115" s="20">
        <v>0</v>
      </c>
      <c r="AB1115" s="20">
        <v>2</v>
      </c>
      <c r="AC1115" s="20">
        <f>SUM(Q1115:AB1115)</f>
        <v>26</v>
      </c>
      <c r="AD1115" s="20" t="s">
        <v>98</v>
      </c>
      <c r="AE1115" s="20" t="s">
        <v>62</v>
      </c>
      <c r="AF1115" s="20" t="s">
        <v>62</v>
      </c>
      <c r="AG1115" s="20"/>
      <c r="AH1115" s="20"/>
      <c r="AI1115" s="20" t="s">
        <v>98</v>
      </c>
      <c r="AJ1115" s="20" t="s">
        <v>99</v>
      </c>
      <c r="AK1115" s="20" t="s">
        <v>99</v>
      </c>
      <c r="AL1115" s="20" t="s">
        <v>99</v>
      </c>
      <c r="AM1115" s="22" t="s">
        <v>124</v>
      </c>
      <c r="AN1115" s="64" t="s">
        <v>102</v>
      </c>
      <c r="AO1115" s="25" t="s">
        <v>103</v>
      </c>
      <c r="AP1115" s="25">
        <v>2</v>
      </c>
      <c r="AQ1115" s="20"/>
      <c r="AR1115" s="20"/>
      <c r="AS1115" s="20" t="s">
        <v>104</v>
      </c>
      <c r="AT1115" s="20"/>
      <c r="AU1115" s="20"/>
      <c r="AV1115" s="25"/>
      <c r="AW1115" s="52"/>
      <c r="AX1115" s="52" t="s">
        <v>61</v>
      </c>
      <c r="AY1115" s="52" t="s">
        <v>61</v>
      </c>
      <c r="AZ1115" s="52"/>
      <c r="BA1115" s="52" t="s">
        <v>61</v>
      </c>
      <c r="BB1115" s="52" t="s">
        <v>61</v>
      </c>
      <c r="BC1115" s="52" t="s">
        <v>61</v>
      </c>
      <c r="BD1115" s="52" t="s">
        <v>61</v>
      </c>
      <c r="BE1115" s="52" t="s">
        <v>61</v>
      </c>
      <c r="BF1115" s="52"/>
      <c r="BG1115" s="52"/>
      <c r="BH1115" s="52"/>
    </row>
    <row r="1116" spans="1:60">
      <c r="A1116" s="16">
        <v>124064</v>
      </c>
      <c r="B1116" s="16">
        <v>124064</v>
      </c>
      <c r="C1116" s="16" t="s">
        <v>491</v>
      </c>
      <c r="D1116" s="16" t="s">
        <v>2235</v>
      </c>
      <c r="E1116" s="16" t="s">
        <v>2236</v>
      </c>
      <c r="F1116" s="20" t="s">
        <v>69</v>
      </c>
      <c r="G1116" s="20" t="s">
        <v>61</v>
      </c>
      <c r="H1116" s="28"/>
      <c r="I1116" s="20" t="s">
        <v>62</v>
      </c>
      <c r="J1116" s="28" t="s">
        <v>108</v>
      </c>
      <c r="K1116" s="28" t="s">
        <v>66</v>
      </c>
      <c r="L1116" s="20" t="s">
        <v>74</v>
      </c>
      <c r="M1116" s="20"/>
      <c r="N1116" s="20"/>
      <c r="O1116" s="28" t="s">
        <v>62</v>
      </c>
      <c r="P1116" s="20">
        <v>4</v>
      </c>
      <c r="Q1116" s="20">
        <v>2</v>
      </c>
      <c r="R1116" s="20">
        <v>2</v>
      </c>
      <c r="S1116" s="34">
        <v>3</v>
      </c>
      <c r="T1116" s="34">
        <v>3</v>
      </c>
      <c r="U1116" s="34">
        <v>3</v>
      </c>
      <c r="V1116" s="20">
        <v>2</v>
      </c>
      <c r="W1116" s="20">
        <v>2</v>
      </c>
      <c r="X1116" s="20">
        <v>2</v>
      </c>
      <c r="Y1116" s="20">
        <v>4</v>
      </c>
      <c r="Z1116" s="20">
        <v>4</v>
      </c>
      <c r="AA1116" s="20">
        <v>3</v>
      </c>
      <c r="AB1116" s="20">
        <v>0</v>
      </c>
      <c r="AC1116" s="20">
        <f>SUM(Q1116:AB1116)</f>
        <v>30</v>
      </c>
      <c r="AD1116" s="20" t="s">
        <v>100</v>
      </c>
      <c r="AE1116" s="20" t="s">
        <v>62</v>
      </c>
      <c r="AF1116" s="20" t="s">
        <v>62</v>
      </c>
      <c r="AG1116" s="20"/>
      <c r="AH1116" s="20"/>
      <c r="AI1116" s="20" t="s">
        <v>98</v>
      </c>
      <c r="AJ1116" s="20" t="s">
        <v>98</v>
      </c>
      <c r="AK1116" s="20" t="s">
        <v>99</v>
      </c>
      <c r="AL1116" s="20" t="s">
        <v>99</v>
      </c>
      <c r="AM1116" s="22" t="s">
        <v>101</v>
      </c>
      <c r="AN1116" s="64" t="s">
        <v>109</v>
      </c>
      <c r="AO1116" s="25" t="s">
        <v>117</v>
      </c>
      <c r="AP1116" s="25">
        <v>2</v>
      </c>
      <c r="AQ1116" s="20"/>
      <c r="AR1116" s="20"/>
      <c r="AS1116" s="29" t="s">
        <v>110</v>
      </c>
      <c r="AT1116" s="29"/>
      <c r="AU1116" s="20" t="s">
        <v>111</v>
      </c>
      <c r="AV1116" s="25"/>
      <c r="AW1116" s="52"/>
      <c r="AX1116" s="52" t="s">
        <v>61</v>
      </c>
      <c r="AY1116" s="52"/>
      <c r="AZ1116" s="52"/>
      <c r="BA1116" s="52"/>
      <c r="BB1116" s="52" t="s">
        <v>61</v>
      </c>
      <c r="BC1116" s="52" t="s">
        <v>61</v>
      </c>
      <c r="BD1116" s="52"/>
      <c r="BE1116" s="52" t="s">
        <v>61</v>
      </c>
      <c r="BF1116" s="52"/>
      <c r="BG1116" s="52"/>
      <c r="BH1116" s="52"/>
    </row>
    <row r="1117" spans="1:60">
      <c r="A1117" s="16">
        <v>630697</v>
      </c>
      <c r="B1117" s="16">
        <v>630697</v>
      </c>
      <c r="C1117" s="16" t="s">
        <v>491</v>
      </c>
      <c r="D1117" s="16" t="s">
        <v>2237</v>
      </c>
      <c r="E1117" s="16"/>
      <c r="F1117" s="20" t="s">
        <v>69</v>
      </c>
      <c r="G1117" s="20" t="s">
        <v>61</v>
      </c>
      <c r="H1117" s="26"/>
      <c r="I1117" s="25" t="s">
        <v>66</v>
      </c>
      <c r="J1117" s="25" t="s">
        <v>2238</v>
      </c>
      <c r="K1117" s="25" t="s">
        <v>66</v>
      </c>
      <c r="L1117" s="25"/>
      <c r="M1117" s="25"/>
      <c r="N1117" s="25" t="s">
        <v>61</v>
      </c>
      <c r="O1117" s="25" t="s">
        <v>66</v>
      </c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6"/>
      <c r="AN1117" s="66"/>
      <c r="AO1117" s="25"/>
      <c r="AP1117" s="25"/>
      <c r="AQ1117" s="25"/>
      <c r="AR1117" s="25"/>
      <c r="AS1117" s="25"/>
      <c r="AT1117" s="25"/>
      <c r="AU1117" s="25"/>
      <c r="AV1117" s="25"/>
      <c r="AW1117" s="52"/>
      <c r="AX1117" s="52"/>
      <c r="AY1117" s="52"/>
      <c r="AZ1117" s="52"/>
      <c r="BA1117" s="52"/>
      <c r="BB1117" s="52"/>
      <c r="BC1117" s="52"/>
      <c r="BD1117" s="52"/>
      <c r="BE1117" s="52" t="s">
        <v>61</v>
      </c>
      <c r="BF1117" s="52"/>
      <c r="BG1117" s="52"/>
      <c r="BH1117" s="52"/>
    </row>
    <row r="1118" spans="1:60">
      <c r="A1118" s="16">
        <v>717555</v>
      </c>
      <c r="B1118" s="16">
        <v>717555</v>
      </c>
      <c r="C1118" s="16" t="s">
        <v>491</v>
      </c>
      <c r="D1118" s="16" t="s">
        <v>2239</v>
      </c>
      <c r="E1118" s="16" t="s">
        <v>2240</v>
      </c>
      <c r="F1118" s="17" t="s">
        <v>69</v>
      </c>
      <c r="G1118" s="17"/>
      <c r="H1118" s="18"/>
      <c r="I1118" s="17" t="s">
        <v>62</v>
      </c>
      <c r="J1118" s="18" t="s">
        <v>210</v>
      </c>
      <c r="K1118" s="18" t="s">
        <v>66</v>
      </c>
      <c r="L1118" s="20"/>
      <c r="M1118" s="20"/>
      <c r="N1118" s="25"/>
      <c r="O1118" s="18" t="s">
        <v>66</v>
      </c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4"/>
      <c r="AN1118" s="63"/>
      <c r="AO1118" s="25"/>
      <c r="AP1118" s="25"/>
      <c r="AQ1118" s="21"/>
      <c r="AR1118" s="21"/>
      <c r="AS1118" s="21"/>
      <c r="AT1118" s="21"/>
      <c r="AU1118" s="21"/>
      <c r="AV1118" s="25"/>
      <c r="AW1118" s="52"/>
      <c r="AX1118" s="52"/>
      <c r="AY1118" s="52"/>
      <c r="AZ1118" s="52"/>
      <c r="BA1118" s="52"/>
      <c r="BB1118" s="52"/>
      <c r="BC1118" s="52"/>
      <c r="BD1118" s="52" t="s">
        <v>61</v>
      </c>
      <c r="BE1118" s="52"/>
      <c r="BF1118" s="52"/>
      <c r="BG1118" s="52"/>
      <c r="BH1118" s="52"/>
    </row>
    <row r="1119" spans="1:60">
      <c r="A1119" s="27">
        <v>124070</v>
      </c>
      <c r="B1119" s="27">
        <v>124070</v>
      </c>
      <c r="C1119" s="27" t="s">
        <v>491</v>
      </c>
      <c r="D1119" s="27" t="s">
        <v>2241</v>
      </c>
      <c r="E1119" s="27" t="s">
        <v>2242</v>
      </c>
      <c r="F1119" s="20" t="s">
        <v>69</v>
      </c>
      <c r="G1119" s="20"/>
      <c r="H1119" s="28"/>
      <c r="I1119" s="20" t="s">
        <v>62</v>
      </c>
      <c r="J1119" s="28" t="s">
        <v>399</v>
      </c>
      <c r="K1119" s="28" t="s">
        <v>66</v>
      </c>
      <c r="L1119" s="20" t="s">
        <v>86</v>
      </c>
      <c r="M1119" s="20"/>
      <c r="N1119" s="20"/>
      <c r="O1119" s="28" t="s">
        <v>62</v>
      </c>
      <c r="P1119" s="20">
        <v>1</v>
      </c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2"/>
      <c r="AN1119" s="64" t="s">
        <v>80</v>
      </c>
      <c r="AO1119" s="25"/>
      <c r="AP1119" s="25"/>
      <c r="AQ1119" s="20"/>
      <c r="AR1119" s="20"/>
      <c r="AS1119" s="20" t="s">
        <v>61</v>
      </c>
      <c r="AT1119" s="20"/>
      <c r="AU1119" s="20"/>
      <c r="AV1119" s="25"/>
      <c r="AW1119" s="53"/>
      <c r="AX1119" s="53" t="s">
        <v>61</v>
      </c>
      <c r="AY1119" s="53" t="s">
        <v>61</v>
      </c>
      <c r="AZ1119" s="53" t="s">
        <v>61</v>
      </c>
      <c r="BA1119" s="53" t="s">
        <v>61</v>
      </c>
      <c r="BB1119" s="53" t="s">
        <v>61</v>
      </c>
      <c r="BC1119" s="53" t="s">
        <v>61</v>
      </c>
      <c r="BD1119" s="53" t="s">
        <v>61</v>
      </c>
      <c r="BE1119" s="53" t="s">
        <v>61</v>
      </c>
      <c r="BF1119" s="53" t="s">
        <v>61</v>
      </c>
      <c r="BG1119" s="53" t="s">
        <v>61</v>
      </c>
      <c r="BH1119" s="53" t="s">
        <v>61</v>
      </c>
    </row>
    <row r="1120" spans="1:60">
      <c r="A1120" s="27">
        <v>161873</v>
      </c>
      <c r="B1120" s="27">
        <v>161873</v>
      </c>
      <c r="C1120" s="27" t="s">
        <v>491</v>
      </c>
      <c r="D1120" s="27" t="s">
        <v>2243</v>
      </c>
      <c r="E1120" s="27"/>
      <c r="F1120" s="20" t="s">
        <v>69</v>
      </c>
      <c r="G1120" s="20" t="s">
        <v>61</v>
      </c>
      <c r="H1120" s="28"/>
      <c r="I1120" s="20" t="s">
        <v>62</v>
      </c>
      <c r="J1120" s="28" t="s">
        <v>210</v>
      </c>
      <c r="K1120" s="28" t="s">
        <v>66</v>
      </c>
      <c r="L1120" s="20" t="s">
        <v>74</v>
      </c>
      <c r="M1120" s="20"/>
      <c r="N1120" s="20"/>
      <c r="O1120" s="28" t="s">
        <v>62</v>
      </c>
      <c r="P1120" s="20">
        <v>2</v>
      </c>
      <c r="Q1120" s="20">
        <v>2</v>
      </c>
      <c r="R1120" s="20">
        <v>2</v>
      </c>
      <c r="S1120" s="34">
        <v>2</v>
      </c>
      <c r="T1120" s="34">
        <v>3</v>
      </c>
      <c r="U1120" s="34">
        <v>3</v>
      </c>
      <c r="V1120" s="20">
        <v>2</v>
      </c>
      <c r="W1120" s="20">
        <v>2</v>
      </c>
      <c r="X1120" s="20">
        <v>2</v>
      </c>
      <c r="Y1120" s="20">
        <v>4</v>
      </c>
      <c r="Z1120" s="20">
        <v>4</v>
      </c>
      <c r="AA1120" s="20">
        <v>0</v>
      </c>
      <c r="AB1120" s="20">
        <v>0</v>
      </c>
      <c r="AC1120" s="20">
        <f>SUM(Q1120:AB1120)</f>
        <v>26</v>
      </c>
      <c r="AD1120" s="20" t="s">
        <v>98</v>
      </c>
      <c r="AE1120" s="20" t="s">
        <v>62</v>
      </c>
      <c r="AF1120" s="20" t="s">
        <v>62</v>
      </c>
      <c r="AG1120" s="20"/>
      <c r="AH1120" s="20"/>
      <c r="AI1120" s="20" t="s">
        <v>98</v>
      </c>
      <c r="AJ1120" s="20" t="s">
        <v>98</v>
      </c>
      <c r="AK1120" s="20" t="s">
        <v>99</v>
      </c>
      <c r="AL1120" s="20" t="s">
        <v>99</v>
      </c>
      <c r="AM1120" s="22" t="s">
        <v>101</v>
      </c>
      <c r="AN1120" s="64" t="s">
        <v>102</v>
      </c>
      <c r="AO1120" s="25" t="s">
        <v>117</v>
      </c>
      <c r="AP1120" s="25">
        <v>1</v>
      </c>
      <c r="AQ1120" s="20"/>
      <c r="AR1120" s="20"/>
      <c r="AS1120" s="29" t="s">
        <v>110</v>
      </c>
      <c r="AT1120" s="29"/>
      <c r="AU1120" s="20"/>
      <c r="AV1120" s="25"/>
      <c r="AW1120" s="53"/>
      <c r="AX1120" s="53"/>
      <c r="AY1120" s="53"/>
      <c r="AZ1120" s="53"/>
      <c r="BA1120" s="53"/>
      <c r="BB1120" s="53"/>
      <c r="BC1120" s="53" t="s">
        <v>61</v>
      </c>
      <c r="BD1120" s="53"/>
      <c r="BE1120" s="53" t="s">
        <v>61</v>
      </c>
      <c r="BF1120" s="53"/>
      <c r="BG1120" s="53"/>
      <c r="BH1120" s="53"/>
    </row>
    <row r="1121" spans="1:60">
      <c r="A1121" s="16">
        <v>124075</v>
      </c>
      <c r="B1121" s="16">
        <v>124075</v>
      </c>
      <c r="C1121" s="16" t="s">
        <v>491</v>
      </c>
      <c r="D1121" s="16" t="s">
        <v>2244</v>
      </c>
      <c r="E1121" s="16" t="s">
        <v>2245</v>
      </c>
      <c r="F1121" s="20" t="s">
        <v>69</v>
      </c>
      <c r="G1121" s="20" t="s">
        <v>61</v>
      </c>
      <c r="H1121" s="28"/>
      <c r="I1121" s="20" t="s">
        <v>62</v>
      </c>
      <c r="J1121" s="28" t="s">
        <v>93</v>
      </c>
      <c r="K1121" s="28" t="s">
        <v>66</v>
      </c>
      <c r="L1121" s="20" t="s">
        <v>86</v>
      </c>
      <c r="M1121" s="20"/>
      <c r="N1121" s="20"/>
      <c r="O1121" s="28" t="s">
        <v>62</v>
      </c>
      <c r="P1121" s="20">
        <v>1</v>
      </c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2"/>
      <c r="AN1121" s="64" t="s">
        <v>80</v>
      </c>
      <c r="AO1121" s="25"/>
      <c r="AP1121" s="25"/>
      <c r="AQ1121" s="20"/>
      <c r="AR1121" s="20"/>
      <c r="AS1121" s="20"/>
      <c r="AT1121" s="20"/>
      <c r="AU1121" s="20"/>
      <c r="AV1121" s="25"/>
      <c r="AW1121" s="52"/>
      <c r="AX1121" s="52"/>
      <c r="AY1121" s="52" t="s">
        <v>61</v>
      </c>
      <c r="AZ1121" s="52"/>
      <c r="BA1121" s="52" t="s">
        <v>61</v>
      </c>
      <c r="BB1121" s="52"/>
      <c r="BC1121" s="52"/>
      <c r="BD1121" s="52"/>
      <c r="BE1121" s="52"/>
      <c r="BF1121" s="52"/>
      <c r="BG1121" s="52"/>
      <c r="BH1121" s="52"/>
    </row>
    <row r="1122" spans="1:60">
      <c r="A1122" s="16">
        <v>124089</v>
      </c>
      <c r="B1122" s="16">
        <v>124089</v>
      </c>
      <c r="C1122" s="16" t="s">
        <v>491</v>
      </c>
      <c r="D1122" s="16" t="s">
        <v>2246</v>
      </c>
      <c r="E1122" s="16" t="s">
        <v>2247</v>
      </c>
      <c r="F1122" s="20" t="s">
        <v>69</v>
      </c>
      <c r="G1122" s="20"/>
      <c r="H1122" s="28"/>
      <c r="I1122" s="20" t="s">
        <v>62</v>
      </c>
      <c r="J1122" s="28" t="s">
        <v>210</v>
      </c>
      <c r="K1122" s="28" t="s">
        <v>66</v>
      </c>
      <c r="L1122" s="20" t="s">
        <v>74</v>
      </c>
      <c r="M1122" s="20"/>
      <c r="N1122" s="20"/>
      <c r="O1122" s="28" t="s">
        <v>62</v>
      </c>
      <c r="P1122" s="20">
        <v>3</v>
      </c>
      <c r="Q1122" s="20">
        <v>2</v>
      </c>
      <c r="R1122" s="20">
        <v>2</v>
      </c>
      <c r="S1122" s="34">
        <v>3</v>
      </c>
      <c r="T1122" s="34">
        <v>3</v>
      </c>
      <c r="U1122" s="34">
        <v>3</v>
      </c>
      <c r="V1122" s="20">
        <v>2</v>
      </c>
      <c r="W1122" s="20">
        <v>2</v>
      </c>
      <c r="X1122" s="20">
        <v>0</v>
      </c>
      <c r="Y1122" s="20">
        <v>4</v>
      </c>
      <c r="Z1122" s="20">
        <v>0</v>
      </c>
      <c r="AA1122" s="20">
        <v>0</v>
      </c>
      <c r="AB1122" s="20">
        <v>2</v>
      </c>
      <c r="AC1122" s="20">
        <f>SUM(Q1122:AB1122)</f>
        <v>23</v>
      </c>
      <c r="AD1122" s="20" t="s">
        <v>98</v>
      </c>
      <c r="AE1122" s="20" t="s">
        <v>62</v>
      </c>
      <c r="AF1122" s="20" t="s">
        <v>62</v>
      </c>
      <c r="AG1122" s="20"/>
      <c r="AH1122" s="20"/>
      <c r="AI1122" s="20" t="s">
        <v>98</v>
      </c>
      <c r="AJ1122" s="20" t="s">
        <v>99</v>
      </c>
      <c r="AK1122" s="20" t="s">
        <v>99</v>
      </c>
      <c r="AL1122" s="20" t="s">
        <v>99</v>
      </c>
      <c r="AM1122" s="22" t="s">
        <v>124</v>
      </c>
      <c r="AN1122" s="64" t="s">
        <v>102</v>
      </c>
      <c r="AO1122" s="25" t="s">
        <v>117</v>
      </c>
      <c r="AP1122" s="25">
        <v>1</v>
      </c>
      <c r="AQ1122" s="20"/>
      <c r="AR1122" s="20"/>
      <c r="AS1122" s="20" t="s">
        <v>104</v>
      </c>
      <c r="AT1122" s="20"/>
      <c r="AU1122" s="20"/>
      <c r="AV1122" s="25"/>
      <c r="AW1122" s="52" t="s">
        <v>61</v>
      </c>
      <c r="AX1122" s="52" t="s">
        <v>61</v>
      </c>
      <c r="AY1122" s="52"/>
      <c r="AZ1122" s="52"/>
      <c r="BA1122" s="52" t="s">
        <v>61</v>
      </c>
      <c r="BB1122" s="52" t="s">
        <v>61</v>
      </c>
      <c r="BC1122" s="52" t="s">
        <v>61</v>
      </c>
      <c r="BD1122" s="52"/>
      <c r="BE1122" s="52" t="s">
        <v>61</v>
      </c>
      <c r="BF1122" s="52"/>
      <c r="BG1122" s="52"/>
      <c r="BH1122" s="52"/>
    </row>
    <row r="1123" spans="1:60">
      <c r="A1123" s="27">
        <v>124093</v>
      </c>
      <c r="B1123" s="27">
        <v>124093</v>
      </c>
      <c r="C1123" s="27" t="s">
        <v>491</v>
      </c>
      <c r="D1123" s="27" t="s">
        <v>2248</v>
      </c>
      <c r="E1123" s="27" t="s">
        <v>1429</v>
      </c>
      <c r="F1123" s="20" t="s">
        <v>69</v>
      </c>
      <c r="G1123" s="20" t="s">
        <v>61</v>
      </c>
      <c r="H1123" s="28"/>
      <c r="I1123" s="20" t="s">
        <v>62</v>
      </c>
      <c r="J1123" s="28" t="s">
        <v>210</v>
      </c>
      <c r="K1123" s="28" t="s">
        <v>66</v>
      </c>
      <c r="L1123" s="20" t="s">
        <v>86</v>
      </c>
      <c r="M1123" s="20"/>
      <c r="N1123" s="20"/>
      <c r="O1123" s="28" t="s">
        <v>62</v>
      </c>
      <c r="P1123" s="20">
        <v>1</v>
      </c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2"/>
      <c r="AN1123" s="64" t="s">
        <v>80</v>
      </c>
      <c r="AO1123" s="25"/>
      <c r="AP1123" s="25"/>
      <c r="AQ1123" s="20"/>
      <c r="AR1123" s="20"/>
      <c r="AS1123" s="20" t="s">
        <v>61</v>
      </c>
      <c r="AT1123" s="20"/>
      <c r="AU1123" s="20"/>
      <c r="AV1123" s="25"/>
      <c r="AW1123" s="53"/>
      <c r="AX1123" s="53"/>
      <c r="AY1123" s="53" t="s">
        <v>61</v>
      </c>
      <c r="AZ1123" s="53" t="s">
        <v>61</v>
      </c>
      <c r="BA1123" s="53"/>
      <c r="BB1123" s="53" t="s">
        <v>61</v>
      </c>
      <c r="BC1123" s="53" t="s">
        <v>61</v>
      </c>
      <c r="BD1123" s="53" t="s">
        <v>61</v>
      </c>
      <c r="BE1123" s="53" t="s">
        <v>61</v>
      </c>
      <c r="BF1123" s="53"/>
      <c r="BG1123" s="53"/>
      <c r="BH1123" s="53"/>
    </row>
    <row r="1124" spans="1:60">
      <c r="A1124" s="27">
        <v>124106</v>
      </c>
      <c r="B1124" s="27">
        <v>124106</v>
      </c>
      <c r="C1124" s="27" t="s">
        <v>491</v>
      </c>
      <c r="D1124" s="27" t="s">
        <v>2249</v>
      </c>
      <c r="E1124" s="27" t="s">
        <v>2250</v>
      </c>
      <c r="F1124" s="20" t="s">
        <v>69</v>
      </c>
      <c r="G1124" s="20" t="s">
        <v>61</v>
      </c>
      <c r="H1124" s="28"/>
      <c r="I1124" s="20" t="s">
        <v>62</v>
      </c>
      <c r="J1124" s="28" t="s">
        <v>210</v>
      </c>
      <c r="K1124" s="28" t="s">
        <v>66</v>
      </c>
      <c r="L1124" s="20" t="s">
        <v>74</v>
      </c>
      <c r="M1124" s="20"/>
      <c r="N1124" s="20"/>
      <c r="O1124" s="28" t="s">
        <v>62</v>
      </c>
      <c r="P1124" s="20">
        <v>3</v>
      </c>
      <c r="Q1124" s="20">
        <v>0</v>
      </c>
      <c r="R1124" s="20">
        <v>2</v>
      </c>
      <c r="S1124" s="34">
        <v>3</v>
      </c>
      <c r="T1124" s="34">
        <v>3</v>
      </c>
      <c r="U1124" s="34">
        <v>3</v>
      </c>
      <c r="V1124" s="20">
        <v>2</v>
      </c>
      <c r="W1124" s="20">
        <v>2</v>
      </c>
      <c r="X1124" s="20">
        <v>0</v>
      </c>
      <c r="Y1124" s="20">
        <v>4</v>
      </c>
      <c r="Z1124" s="20">
        <v>0</v>
      </c>
      <c r="AA1124" s="20">
        <v>0</v>
      </c>
      <c r="AB1124" s="20">
        <v>2</v>
      </c>
      <c r="AC1124" s="20">
        <f>SUM(Q1124:AB1124)</f>
        <v>21</v>
      </c>
      <c r="AD1124" s="20" t="s">
        <v>98</v>
      </c>
      <c r="AE1124" s="20" t="s">
        <v>62</v>
      </c>
      <c r="AF1124" s="20" t="s">
        <v>62</v>
      </c>
      <c r="AG1124" s="20"/>
      <c r="AH1124" s="20"/>
      <c r="AI1124" s="20" t="s">
        <v>98</v>
      </c>
      <c r="AJ1124" s="20" t="s">
        <v>99</v>
      </c>
      <c r="AK1124" s="20" t="s">
        <v>99</v>
      </c>
      <c r="AL1124" s="20" t="s">
        <v>99</v>
      </c>
      <c r="AM1124" s="22" t="s">
        <v>124</v>
      </c>
      <c r="AN1124" s="64" t="s">
        <v>102</v>
      </c>
      <c r="AO1124" s="25" t="s">
        <v>117</v>
      </c>
      <c r="AP1124" s="25">
        <v>1</v>
      </c>
      <c r="AQ1124" s="20"/>
      <c r="AR1124" s="20"/>
      <c r="AS1124" s="20" t="s">
        <v>104</v>
      </c>
      <c r="AT1124" s="20"/>
      <c r="AU1124" s="20"/>
      <c r="AV1124" s="25"/>
      <c r="AW1124" s="53"/>
      <c r="AX1124" s="53" t="s">
        <v>61</v>
      </c>
      <c r="AY1124" s="53"/>
      <c r="AZ1124" s="53"/>
      <c r="BA1124" s="53" t="s">
        <v>61</v>
      </c>
      <c r="BB1124" s="53" t="s">
        <v>61</v>
      </c>
      <c r="BC1124" s="53" t="s">
        <v>61</v>
      </c>
      <c r="BD1124" s="53" t="s">
        <v>61</v>
      </c>
      <c r="BE1124" s="53" t="s">
        <v>61</v>
      </c>
      <c r="BF1124" s="53"/>
      <c r="BG1124" s="53"/>
      <c r="BH1124" s="53"/>
    </row>
    <row r="1125" spans="1:60">
      <c r="A1125" s="27">
        <v>124113</v>
      </c>
      <c r="B1125" s="27">
        <v>124113</v>
      </c>
      <c r="C1125" s="27" t="s">
        <v>491</v>
      </c>
      <c r="D1125" s="27" t="s">
        <v>2251</v>
      </c>
      <c r="E1125" s="27" t="s">
        <v>1429</v>
      </c>
      <c r="F1125" s="17" t="s">
        <v>69</v>
      </c>
      <c r="G1125" s="17" t="s">
        <v>61</v>
      </c>
      <c r="H1125" s="18"/>
      <c r="I1125" s="17" t="s">
        <v>62</v>
      </c>
      <c r="J1125" s="18" t="s">
        <v>171</v>
      </c>
      <c r="K1125" s="18" t="s">
        <v>66</v>
      </c>
      <c r="L1125" s="20"/>
      <c r="M1125" s="20"/>
      <c r="N1125" s="25" t="s">
        <v>61</v>
      </c>
      <c r="O1125" s="18" t="s">
        <v>66</v>
      </c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4"/>
      <c r="AN1125" s="63"/>
      <c r="AO1125" s="25"/>
      <c r="AP1125" s="25"/>
      <c r="AQ1125" s="21"/>
      <c r="AR1125" s="21"/>
      <c r="AS1125" s="20" t="s">
        <v>61</v>
      </c>
      <c r="AT1125" s="20"/>
      <c r="AU1125" s="21"/>
      <c r="AV1125" s="25"/>
      <c r="AW1125" s="53"/>
      <c r="AX1125" s="53"/>
      <c r="AY1125" s="53"/>
      <c r="AZ1125" s="53"/>
      <c r="BA1125" s="53"/>
      <c r="BB1125" s="53" t="s">
        <v>61</v>
      </c>
      <c r="BC1125" s="53"/>
      <c r="BD1125" s="53"/>
      <c r="BE1125" s="53"/>
      <c r="BF1125" s="53"/>
      <c r="BG1125" s="53"/>
      <c r="BH1125" s="53"/>
    </row>
    <row r="1126" spans="1:60">
      <c r="A1126" s="27">
        <v>124125</v>
      </c>
      <c r="B1126" s="27">
        <v>124125</v>
      </c>
      <c r="C1126" s="27" t="s">
        <v>491</v>
      </c>
      <c r="D1126" s="27" t="s">
        <v>2252</v>
      </c>
      <c r="E1126" s="27" t="s">
        <v>2253</v>
      </c>
      <c r="F1126" s="17" t="s">
        <v>69</v>
      </c>
      <c r="G1126" s="17" t="s">
        <v>61</v>
      </c>
      <c r="H1126" s="18"/>
      <c r="I1126" s="17" t="s">
        <v>62</v>
      </c>
      <c r="J1126" s="18" t="s">
        <v>210</v>
      </c>
      <c r="K1126" s="18" t="s">
        <v>66</v>
      </c>
      <c r="L1126" s="20"/>
      <c r="M1126" s="20"/>
      <c r="N1126" s="25"/>
      <c r="O1126" s="18" t="s">
        <v>66</v>
      </c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4"/>
      <c r="AN1126" s="63"/>
      <c r="AO1126" s="25"/>
      <c r="AP1126" s="25"/>
      <c r="AQ1126" s="21"/>
      <c r="AR1126" s="21"/>
      <c r="AS1126" s="21"/>
      <c r="AT1126" s="21"/>
      <c r="AU1126" s="21"/>
      <c r="AV1126" s="25"/>
      <c r="AW1126" s="53"/>
      <c r="AX1126" s="53"/>
      <c r="AY1126" s="53" t="s">
        <v>61</v>
      </c>
      <c r="AZ1126" s="53" t="s">
        <v>61</v>
      </c>
      <c r="BA1126" s="53"/>
      <c r="BB1126" s="53" t="s">
        <v>61</v>
      </c>
      <c r="BC1126" s="53" t="s">
        <v>61</v>
      </c>
      <c r="BD1126" s="53"/>
      <c r="BE1126" s="53" t="s">
        <v>61</v>
      </c>
      <c r="BF1126" s="53" t="s">
        <v>61</v>
      </c>
      <c r="BG1126" s="53" t="s">
        <v>61</v>
      </c>
      <c r="BH1126" s="53" t="s">
        <v>61</v>
      </c>
    </row>
    <row r="1127" spans="1:60">
      <c r="A1127" s="16">
        <v>124147</v>
      </c>
      <c r="B1127" s="16">
        <v>124147</v>
      </c>
      <c r="C1127" s="16" t="s">
        <v>2254</v>
      </c>
      <c r="D1127" s="16" t="s">
        <v>2255</v>
      </c>
      <c r="E1127" s="16" t="s">
        <v>2256</v>
      </c>
      <c r="F1127" s="20" t="s">
        <v>69</v>
      </c>
      <c r="G1127" s="20" t="s">
        <v>61</v>
      </c>
      <c r="H1127" s="28"/>
      <c r="I1127" s="20" t="s">
        <v>62</v>
      </c>
      <c r="J1127" s="28" t="s">
        <v>1107</v>
      </c>
      <c r="K1127" s="28" t="s">
        <v>66</v>
      </c>
      <c r="L1127" s="20" t="s">
        <v>74</v>
      </c>
      <c r="M1127" s="20"/>
      <c r="N1127" s="20"/>
      <c r="O1127" s="28" t="s">
        <v>62</v>
      </c>
      <c r="P1127" s="20">
        <v>0</v>
      </c>
      <c r="Q1127" s="20"/>
      <c r="R1127" s="20"/>
      <c r="S1127" s="34"/>
      <c r="T1127" s="34"/>
      <c r="U1127" s="34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2"/>
      <c r="AN1127" s="64" t="s">
        <v>75</v>
      </c>
      <c r="AO1127" s="25" t="s">
        <v>117</v>
      </c>
      <c r="AP1127" s="25">
        <v>1</v>
      </c>
      <c r="AQ1127" s="20"/>
      <c r="AR1127" s="20"/>
      <c r="AS1127" s="29" t="s">
        <v>110</v>
      </c>
      <c r="AT1127" s="29"/>
      <c r="AU1127" s="20"/>
      <c r="AV1127" s="25" t="s">
        <v>61</v>
      </c>
      <c r="AW1127" s="52"/>
      <c r="AX1127" s="52" t="s">
        <v>61</v>
      </c>
      <c r="AY1127" s="52"/>
      <c r="AZ1127" s="52"/>
      <c r="BA1127" s="52"/>
      <c r="BB1127" s="52" t="s">
        <v>61</v>
      </c>
      <c r="BC1127" s="52"/>
      <c r="BD1127" s="52" t="s">
        <v>61</v>
      </c>
      <c r="BE1127" s="52" t="s">
        <v>61</v>
      </c>
      <c r="BF1127" s="52"/>
      <c r="BG1127" s="52"/>
      <c r="BH1127" s="52"/>
    </row>
    <row r="1128" spans="1:60">
      <c r="A1128" s="27">
        <v>124164</v>
      </c>
      <c r="B1128" s="27">
        <v>124164</v>
      </c>
      <c r="C1128" s="27" t="s">
        <v>141</v>
      </c>
      <c r="D1128" s="27" t="s">
        <v>2257</v>
      </c>
      <c r="E1128" s="27" t="s">
        <v>2258</v>
      </c>
      <c r="F1128" s="20" t="s">
        <v>69</v>
      </c>
      <c r="G1128" s="20"/>
      <c r="H1128" s="28"/>
      <c r="I1128" s="20" t="s">
        <v>62</v>
      </c>
      <c r="J1128" s="28" t="s">
        <v>70</v>
      </c>
      <c r="K1128" s="28" t="s">
        <v>66</v>
      </c>
      <c r="L1128" s="20" t="s">
        <v>74</v>
      </c>
      <c r="M1128" s="20"/>
      <c r="N1128" s="20"/>
      <c r="O1128" s="28" t="s">
        <v>62</v>
      </c>
      <c r="P1128" s="20">
        <v>3</v>
      </c>
      <c r="Q1128" s="20">
        <v>2</v>
      </c>
      <c r="R1128" s="20">
        <v>2</v>
      </c>
      <c r="S1128" s="20">
        <v>3</v>
      </c>
      <c r="T1128" s="20">
        <v>3</v>
      </c>
      <c r="U1128" s="20">
        <v>3</v>
      </c>
      <c r="V1128" s="20">
        <v>2</v>
      </c>
      <c r="W1128" s="20">
        <v>3</v>
      </c>
      <c r="X1128" s="20">
        <v>4</v>
      </c>
      <c r="Y1128" s="20">
        <v>4</v>
      </c>
      <c r="Z1128" s="20">
        <v>4</v>
      </c>
      <c r="AA1128" s="20">
        <v>3</v>
      </c>
      <c r="AB1128" s="20">
        <v>2</v>
      </c>
      <c r="AC1128" s="20">
        <f>SUM(Q1128:AB1128)</f>
        <v>35</v>
      </c>
      <c r="AD1128" s="20" t="s">
        <v>100</v>
      </c>
      <c r="AE1128" s="20" t="s">
        <v>62</v>
      </c>
      <c r="AF1128" s="20" t="s">
        <v>62</v>
      </c>
      <c r="AG1128" s="20"/>
      <c r="AH1128" s="20"/>
      <c r="AI1128" s="20" t="s">
        <v>98</v>
      </c>
      <c r="AJ1128" s="20" t="s">
        <v>98</v>
      </c>
      <c r="AK1128" s="20" t="s">
        <v>99</v>
      </c>
      <c r="AL1128" s="20" t="s">
        <v>99</v>
      </c>
      <c r="AM1128" s="22" t="s">
        <v>101</v>
      </c>
      <c r="AN1128" s="64" t="s">
        <v>109</v>
      </c>
      <c r="AO1128" s="25" t="s">
        <v>103</v>
      </c>
      <c r="AP1128" s="25">
        <v>2</v>
      </c>
      <c r="AQ1128" s="20"/>
      <c r="AR1128" s="20"/>
      <c r="AS1128" s="20" t="s">
        <v>104</v>
      </c>
      <c r="AT1128" s="29" t="s">
        <v>110</v>
      </c>
      <c r="AU1128" s="20" t="s">
        <v>111</v>
      </c>
      <c r="AV1128" s="25"/>
      <c r="AW1128" s="53" t="s">
        <v>61</v>
      </c>
      <c r="AX1128" s="53" t="s">
        <v>61</v>
      </c>
      <c r="AY1128" s="53" t="s">
        <v>61</v>
      </c>
      <c r="AZ1128" s="53" t="s">
        <v>61</v>
      </c>
      <c r="BA1128" s="53" t="s">
        <v>61</v>
      </c>
      <c r="BB1128" s="53" t="s">
        <v>61</v>
      </c>
      <c r="BC1128" s="53" t="s">
        <v>61</v>
      </c>
      <c r="BD1128" s="53" t="s">
        <v>61</v>
      </c>
      <c r="BE1128" s="53" t="s">
        <v>61</v>
      </c>
      <c r="BF1128" s="53" t="s">
        <v>61</v>
      </c>
      <c r="BG1128" s="53" t="s">
        <v>61</v>
      </c>
      <c r="BH1128" s="53" t="s">
        <v>61</v>
      </c>
    </row>
    <row r="1129" spans="1:60">
      <c r="A1129" s="27">
        <v>124168</v>
      </c>
      <c r="B1129" s="27">
        <v>124168</v>
      </c>
      <c r="C1129" s="27" t="s">
        <v>141</v>
      </c>
      <c r="D1129" s="27" t="s">
        <v>2259</v>
      </c>
      <c r="E1129" s="27" t="s">
        <v>2260</v>
      </c>
      <c r="F1129" s="20" t="s">
        <v>69</v>
      </c>
      <c r="G1129" s="20" t="s">
        <v>61</v>
      </c>
      <c r="H1129" s="28"/>
      <c r="I1129" s="20" t="s">
        <v>62</v>
      </c>
      <c r="J1129" s="28" t="s">
        <v>70</v>
      </c>
      <c r="K1129" s="28" t="s">
        <v>66</v>
      </c>
      <c r="L1129" s="20" t="s">
        <v>74</v>
      </c>
      <c r="M1129" s="20"/>
      <c r="N1129" s="20"/>
      <c r="O1129" s="28" t="s">
        <v>62</v>
      </c>
      <c r="P1129" s="20">
        <v>4</v>
      </c>
      <c r="Q1129" s="20">
        <v>2</v>
      </c>
      <c r="R1129" s="20">
        <v>2</v>
      </c>
      <c r="S1129" s="34">
        <v>3</v>
      </c>
      <c r="T1129" s="34">
        <v>3</v>
      </c>
      <c r="U1129" s="34">
        <v>3</v>
      </c>
      <c r="V1129" s="20">
        <v>2</v>
      </c>
      <c r="W1129" s="20">
        <v>3</v>
      </c>
      <c r="X1129" s="20">
        <v>4</v>
      </c>
      <c r="Y1129" s="20">
        <v>4</v>
      </c>
      <c r="Z1129" s="20">
        <v>4</v>
      </c>
      <c r="AA1129" s="20">
        <v>3</v>
      </c>
      <c r="AB1129" s="20">
        <v>2</v>
      </c>
      <c r="AC1129" s="20">
        <f>SUM(Q1129:AB1129)</f>
        <v>35</v>
      </c>
      <c r="AD1129" s="20" t="s">
        <v>100</v>
      </c>
      <c r="AE1129" s="20" t="s">
        <v>62</v>
      </c>
      <c r="AF1129" s="20" t="s">
        <v>62</v>
      </c>
      <c r="AG1129" s="20"/>
      <c r="AH1129" s="20"/>
      <c r="AI1129" s="20" t="s">
        <v>98</v>
      </c>
      <c r="AJ1129" s="20" t="s">
        <v>98</v>
      </c>
      <c r="AK1129" s="20" t="s">
        <v>99</v>
      </c>
      <c r="AL1129" s="20" t="s">
        <v>99</v>
      </c>
      <c r="AM1129" s="22" t="s">
        <v>101</v>
      </c>
      <c r="AN1129" s="64" t="s">
        <v>109</v>
      </c>
      <c r="AO1129" s="25" t="s">
        <v>103</v>
      </c>
      <c r="AP1129" s="25">
        <v>2</v>
      </c>
      <c r="AQ1129" s="20"/>
      <c r="AR1129" s="20"/>
      <c r="AS1129" s="20" t="s">
        <v>133</v>
      </c>
      <c r="AT1129" s="20"/>
      <c r="AU1129" s="20" t="s">
        <v>133</v>
      </c>
      <c r="AV1129" s="25"/>
      <c r="AW1129" s="53" t="s">
        <v>61</v>
      </c>
      <c r="AX1129" s="53" t="s">
        <v>61</v>
      </c>
      <c r="AY1129" s="53" t="s">
        <v>61</v>
      </c>
      <c r="AZ1129" s="53" t="s">
        <v>61</v>
      </c>
      <c r="BA1129" s="53" t="s">
        <v>61</v>
      </c>
      <c r="BB1129" s="53" t="s">
        <v>61</v>
      </c>
      <c r="BC1129" s="53" t="s">
        <v>61</v>
      </c>
      <c r="BD1129" s="53" t="s">
        <v>61</v>
      </c>
      <c r="BE1129" s="53" t="s">
        <v>61</v>
      </c>
      <c r="BF1129" s="53" t="s">
        <v>61</v>
      </c>
      <c r="BG1129" s="53" t="s">
        <v>61</v>
      </c>
      <c r="BH1129" s="53" t="s">
        <v>61</v>
      </c>
    </row>
    <row r="1130" spans="1:60">
      <c r="A1130" s="16">
        <v>124214</v>
      </c>
      <c r="B1130" s="16">
        <v>124214</v>
      </c>
      <c r="C1130" s="16" t="s">
        <v>141</v>
      </c>
      <c r="D1130" s="16" t="s">
        <v>2261</v>
      </c>
      <c r="E1130" s="16"/>
      <c r="F1130" s="20" t="s">
        <v>69</v>
      </c>
      <c r="G1130" s="20" t="s">
        <v>61</v>
      </c>
      <c r="H1130" s="28"/>
      <c r="I1130" s="20" t="s">
        <v>62</v>
      </c>
      <c r="J1130" s="28" t="s">
        <v>210</v>
      </c>
      <c r="K1130" s="28" t="s">
        <v>66</v>
      </c>
      <c r="L1130" s="20" t="s">
        <v>74</v>
      </c>
      <c r="M1130" s="20"/>
      <c r="N1130" s="20"/>
      <c r="O1130" s="28" t="s">
        <v>62</v>
      </c>
      <c r="P1130" s="20">
        <v>4</v>
      </c>
      <c r="Q1130" s="20">
        <v>2</v>
      </c>
      <c r="R1130" s="20">
        <v>2</v>
      </c>
      <c r="S1130" s="34">
        <v>3</v>
      </c>
      <c r="T1130" s="34">
        <v>3</v>
      </c>
      <c r="U1130" s="34">
        <v>3</v>
      </c>
      <c r="V1130" s="20">
        <v>2</v>
      </c>
      <c r="W1130" s="20">
        <v>3</v>
      </c>
      <c r="X1130" s="20">
        <v>0</v>
      </c>
      <c r="Y1130" s="20">
        <v>4</v>
      </c>
      <c r="Z1130" s="20">
        <v>0</v>
      </c>
      <c r="AA1130" s="20">
        <v>0</v>
      </c>
      <c r="AB1130" s="20">
        <v>2</v>
      </c>
      <c r="AC1130" s="20">
        <f>SUM(Q1130:AB1130)</f>
        <v>24</v>
      </c>
      <c r="AD1130" s="20" t="s">
        <v>98</v>
      </c>
      <c r="AE1130" s="20" t="s">
        <v>62</v>
      </c>
      <c r="AF1130" s="20" t="s">
        <v>62</v>
      </c>
      <c r="AG1130" s="20"/>
      <c r="AH1130" s="20"/>
      <c r="AI1130" s="20" t="s">
        <v>100</v>
      </c>
      <c r="AJ1130" s="20" t="s">
        <v>98</v>
      </c>
      <c r="AK1130" s="20" t="s">
        <v>99</v>
      </c>
      <c r="AL1130" s="20" t="s">
        <v>100</v>
      </c>
      <c r="AM1130" s="22" t="s">
        <v>132</v>
      </c>
      <c r="AN1130" s="64" t="s">
        <v>109</v>
      </c>
      <c r="AO1130" s="25" t="s">
        <v>103</v>
      </c>
      <c r="AP1130" s="25">
        <v>3</v>
      </c>
      <c r="AQ1130" s="20"/>
      <c r="AR1130" s="20"/>
      <c r="AS1130" s="29" t="s">
        <v>110</v>
      </c>
      <c r="AT1130" s="29"/>
      <c r="AU1130" s="20"/>
      <c r="AV1130" s="25" t="s">
        <v>61</v>
      </c>
      <c r="AW1130" s="52"/>
      <c r="AX1130" s="52" t="s">
        <v>61</v>
      </c>
      <c r="AY1130" s="52"/>
      <c r="AZ1130" s="52"/>
      <c r="BA1130" s="52"/>
      <c r="BB1130" s="52" t="s">
        <v>61</v>
      </c>
      <c r="BC1130" s="52" t="s">
        <v>61</v>
      </c>
      <c r="BD1130" s="52" t="s">
        <v>61</v>
      </c>
      <c r="BE1130" s="52" t="s">
        <v>61</v>
      </c>
      <c r="BF1130" s="52"/>
      <c r="BG1130" s="52"/>
      <c r="BH1130" s="52"/>
    </row>
    <row r="1131" spans="1:60">
      <c r="A1131" s="16">
        <v>124289</v>
      </c>
      <c r="B1131" s="16">
        <v>124289</v>
      </c>
      <c r="C1131" s="16" t="s">
        <v>105</v>
      </c>
      <c r="D1131" s="16" t="s">
        <v>2262</v>
      </c>
      <c r="E1131" s="16" t="s">
        <v>2263</v>
      </c>
      <c r="F1131" s="17" t="s">
        <v>69</v>
      </c>
      <c r="G1131" s="17" t="s">
        <v>61</v>
      </c>
      <c r="H1131" s="18"/>
      <c r="I1131" s="17" t="s">
        <v>62</v>
      </c>
      <c r="J1131" s="18" t="s">
        <v>93</v>
      </c>
      <c r="K1131" s="18" t="s">
        <v>66</v>
      </c>
      <c r="L1131" s="20" t="s">
        <v>86</v>
      </c>
      <c r="M1131" s="20"/>
      <c r="N1131" s="21"/>
      <c r="O1131" s="18" t="s">
        <v>62</v>
      </c>
      <c r="P1131" s="21">
        <v>1</v>
      </c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4"/>
      <c r="AN1131" s="64" t="s">
        <v>80</v>
      </c>
      <c r="AO1131" s="25"/>
      <c r="AP1131" s="25"/>
      <c r="AQ1131" s="21"/>
      <c r="AR1131" s="21"/>
      <c r="AS1131" s="20" t="s">
        <v>61</v>
      </c>
      <c r="AT1131" s="20"/>
      <c r="AU1131" s="21"/>
      <c r="AV1131" s="25"/>
      <c r="AW1131" s="52"/>
      <c r="AX1131" s="52"/>
      <c r="AY1131" s="52"/>
      <c r="AZ1131" s="52"/>
      <c r="BA1131" s="52"/>
      <c r="BB1131" s="52" t="s">
        <v>61</v>
      </c>
      <c r="BC1131" s="52"/>
      <c r="BD1131" s="52" t="s">
        <v>61</v>
      </c>
      <c r="BE1131" s="52"/>
      <c r="BF1131" s="52"/>
      <c r="BG1131" s="52"/>
      <c r="BH1131" s="52"/>
    </row>
    <row r="1132" spans="1:60">
      <c r="A1132" s="27">
        <v>124300</v>
      </c>
      <c r="B1132" s="27">
        <v>124300</v>
      </c>
      <c r="C1132" s="27" t="s">
        <v>174</v>
      </c>
      <c r="D1132" s="27" t="s">
        <v>2264</v>
      </c>
      <c r="E1132" s="27" t="s">
        <v>2265</v>
      </c>
      <c r="F1132" s="17" t="s">
        <v>69</v>
      </c>
      <c r="G1132" s="17" t="s">
        <v>61</v>
      </c>
      <c r="H1132" s="18"/>
      <c r="I1132" s="17" t="s">
        <v>62</v>
      </c>
      <c r="J1132" s="18" t="s">
        <v>93</v>
      </c>
      <c r="K1132" s="18" t="s">
        <v>66</v>
      </c>
      <c r="L1132" s="34" t="s">
        <v>86</v>
      </c>
      <c r="M1132" s="34"/>
      <c r="N1132" s="21"/>
      <c r="O1132" s="18" t="s">
        <v>62</v>
      </c>
      <c r="P1132" s="21">
        <v>1</v>
      </c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4"/>
      <c r="AN1132" s="64" t="s">
        <v>80</v>
      </c>
      <c r="AO1132" s="25"/>
      <c r="AP1132" s="25"/>
      <c r="AQ1132" s="21"/>
      <c r="AR1132" s="21"/>
      <c r="AS1132" s="20" t="s">
        <v>61</v>
      </c>
      <c r="AT1132" s="20"/>
      <c r="AU1132" s="21"/>
      <c r="AV1132" s="25"/>
      <c r="AW1132" s="53"/>
      <c r="AX1132" s="53"/>
      <c r="AY1132" s="53"/>
      <c r="AZ1132" s="53" t="s">
        <v>61</v>
      </c>
      <c r="BA1132" s="53" t="s">
        <v>61</v>
      </c>
      <c r="BB1132" s="53"/>
      <c r="BC1132" s="53"/>
      <c r="BD1132" s="53" t="s">
        <v>61</v>
      </c>
      <c r="BE1132" s="53"/>
      <c r="BF1132" s="53"/>
      <c r="BG1132" s="53"/>
      <c r="BH1132" s="53"/>
    </row>
    <row r="1133" spans="1:60">
      <c r="A1133" s="16">
        <v>124369</v>
      </c>
      <c r="B1133" s="16">
        <v>124369</v>
      </c>
      <c r="C1133" s="16" t="s">
        <v>158</v>
      </c>
      <c r="D1133" s="16" t="s">
        <v>2266</v>
      </c>
      <c r="E1133" s="16" t="s">
        <v>2267</v>
      </c>
      <c r="F1133" s="17" t="s">
        <v>69</v>
      </c>
      <c r="G1133" s="17" t="s">
        <v>61</v>
      </c>
      <c r="H1133" s="18"/>
      <c r="I1133" s="17" t="s">
        <v>62</v>
      </c>
      <c r="J1133" s="18" t="s">
        <v>523</v>
      </c>
      <c r="K1133" s="18" t="s">
        <v>66</v>
      </c>
      <c r="L1133" s="20" t="s">
        <v>86</v>
      </c>
      <c r="M1133" s="20"/>
      <c r="N1133" s="21"/>
      <c r="O1133" s="18" t="s">
        <v>62</v>
      </c>
      <c r="P1133" s="21">
        <v>1</v>
      </c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4"/>
      <c r="AN1133" s="64" t="s">
        <v>80</v>
      </c>
      <c r="AO1133" s="25"/>
      <c r="AP1133" s="25"/>
      <c r="AQ1133" s="21"/>
      <c r="AR1133" s="21"/>
      <c r="AS1133" s="20" t="s">
        <v>61</v>
      </c>
      <c r="AT1133" s="20"/>
      <c r="AU1133" s="21"/>
      <c r="AV1133" s="25"/>
      <c r="AW1133" s="52"/>
      <c r="AX1133" s="52"/>
      <c r="AY1133" s="52" t="s">
        <v>61</v>
      </c>
      <c r="AZ1133" s="52" t="s">
        <v>61</v>
      </c>
      <c r="BA1133" s="52" t="s">
        <v>61</v>
      </c>
      <c r="BB1133" s="52" t="s">
        <v>61</v>
      </c>
      <c r="BC1133" s="52" t="s">
        <v>61</v>
      </c>
      <c r="BD1133" s="52" t="s">
        <v>61</v>
      </c>
      <c r="BE1133" s="52"/>
      <c r="BF1133" s="52"/>
      <c r="BG1133" s="52"/>
      <c r="BH1133" s="52"/>
    </row>
    <row r="1134" spans="1:60">
      <c r="A1134" s="16">
        <v>124378</v>
      </c>
      <c r="B1134" s="16">
        <v>124378</v>
      </c>
      <c r="C1134" s="16" t="s">
        <v>158</v>
      </c>
      <c r="D1134" s="16" t="s">
        <v>2268</v>
      </c>
      <c r="E1134" s="16" t="s">
        <v>2269</v>
      </c>
      <c r="F1134" s="17" t="s">
        <v>69</v>
      </c>
      <c r="G1134" s="17" t="s">
        <v>61</v>
      </c>
      <c r="H1134" s="18"/>
      <c r="I1134" s="17" t="s">
        <v>62</v>
      </c>
      <c r="J1134" s="18" t="s">
        <v>73</v>
      </c>
      <c r="K1134" s="18" t="s">
        <v>66</v>
      </c>
      <c r="L1134" s="20"/>
      <c r="M1134" s="20"/>
      <c r="N1134" s="21"/>
      <c r="O1134" s="18" t="s">
        <v>62</v>
      </c>
      <c r="P1134" s="21">
        <v>3</v>
      </c>
      <c r="Q1134" s="21">
        <v>2</v>
      </c>
      <c r="R1134" s="20">
        <v>0</v>
      </c>
      <c r="S1134" s="34">
        <v>3</v>
      </c>
      <c r="T1134" s="34">
        <v>3</v>
      </c>
      <c r="U1134" s="34">
        <v>3</v>
      </c>
      <c r="V1134" s="20">
        <v>2</v>
      </c>
      <c r="W1134" s="20">
        <v>3</v>
      </c>
      <c r="X1134" s="20">
        <v>4</v>
      </c>
      <c r="Y1134" s="20">
        <v>4</v>
      </c>
      <c r="Z1134" s="21">
        <v>4</v>
      </c>
      <c r="AA1134" s="21">
        <v>0</v>
      </c>
      <c r="AB1134" s="21">
        <v>2</v>
      </c>
      <c r="AC1134" s="20">
        <f t="shared" ref="AC1134:AC1139" si="4">SUM(Q1134:AB1134)</f>
        <v>30</v>
      </c>
      <c r="AD1134" s="20" t="s">
        <v>100</v>
      </c>
      <c r="AE1134" s="20" t="s">
        <v>62</v>
      </c>
      <c r="AF1134" s="20" t="s">
        <v>62</v>
      </c>
      <c r="AG1134" s="20"/>
      <c r="AH1134" s="20"/>
      <c r="AI1134" s="20" t="s">
        <v>100</v>
      </c>
      <c r="AJ1134" s="20" t="s">
        <v>98</v>
      </c>
      <c r="AK1134" s="20" t="s">
        <v>99</v>
      </c>
      <c r="AL1134" s="20" t="s">
        <v>99</v>
      </c>
      <c r="AM1134" s="22" t="s">
        <v>101</v>
      </c>
      <c r="AN1134" s="64" t="s">
        <v>109</v>
      </c>
      <c r="AO1134" s="25" t="s">
        <v>103</v>
      </c>
      <c r="AP1134" s="25">
        <v>2</v>
      </c>
      <c r="AQ1134" s="21"/>
      <c r="AR1134" s="21"/>
      <c r="AS1134" s="20" t="s">
        <v>104</v>
      </c>
      <c r="AT1134" s="29" t="s">
        <v>110</v>
      </c>
      <c r="AU1134" s="21"/>
      <c r="AV1134" s="25"/>
      <c r="AW1134" s="52" t="s">
        <v>61</v>
      </c>
      <c r="AX1134" s="52" t="s">
        <v>61</v>
      </c>
      <c r="AY1134" s="52" t="s">
        <v>61</v>
      </c>
      <c r="AZ1134" s="52"/>
      <c r="BA1134" s="52" t="s">
        <v>61</v>
      </c>
      <c r="BB1134" s="52" t="s">
        <v>61</v>
      </c>
      <c r="BC1134" s="52" t="s">
        <v>61</v>
      </c>
      <c r="BD1134" s="52" t="s">
        <v>61</v>
      </c>
      <c r="BE1134" s="52" t="s">
        <v>61</v>
      </c>
      <c r="BF1134" s="52" t="s">
        <v>61</v>
      </c>
      <c r="BG1134" s="52" t="s">
        <v>61</v>
      </c>
      <c r="BH1134" s="52" t="s">
        <v>61</v>
      </c>
    </row>
    <row r="1135" spans="1:60">
      <c r="A1135" s="27">
        <v>124424</v>
      </c>
      <c r="B1135" s="27">
        <v>124424</v>
      </c>
      <c r="C1135" s="27" t="s">
        <v>158</v>
      </c>
      <c r="D1135" s="27" t="s">
        <v>2270</v>
      </c>
      <c r="E1135" s="27" t="s">
        <v>2271</v>
      </c>
      <c r="F1135" s="20" t="s">
        <v>69</v>
      </c>
      <c r="G1135" s="20" t="s">
        <v>61</v>
      </c>
      <c r="H1135" s="28"/>
      <c r="I1135" s="20" t="s">
        <v>62</v>
      </c>
      <c r="J1135" s="28" t="s">
        <v>70</v>
      </c>
      <c r="K1135" s="28" t="s">
        <v>66</v>
      </c>
      <c r="L1135" s="20" t="s">
        <v>74</v>
      </c>
      <c r="M1135" s="20"/>
      <c r="N1135" s="20"/>
      <c r="O1135" s="28" t="s">
        <v>62</v>
      </c>
      <c r="P1135" s="20">
        <v>5</v>
      </c>
      <c r="Q1135" s="20">
        <v>2</v>
      </c>
      <c r="R1135" s="20">
        <v>2</v>
      </c>
      <c r="S1135" s="20">
        <v>2</v>
      </c>
      <c r="T1135" s="20">
        <v>3</v>
      </c>
      <c r="U1135" s="20">
        <v>3</v>
      </c>
      <c r="V1135" s="20">
        <v>2</v>
      </c>
      <c r="W1135" s="20">
        <v>2</v>
      </c>
      <c r="X1135" s="20">
        <v>4</v>
      </c>
      <c r="Y1135" s="20">
        <v>4</v>
      </c>
      <c r="Z1135" s="20">
        <v>2</v>
      </c>
      <c r="AA1135" s="20">
        <v>3</v>
      </c>
      <c r="AB1135" s="20">
        <v>4</v>
      </c>
      <c r="AC1135" s="20">
        <f t="shared" si="4"/>
        <v>33</v>
      </c>
      <c r="AD1135" s="20" t="s">
        <v>100</v>
      </c>
      <c r="AE1135" s="20" t="s">
        <v>62</v>
      </c>
      <c r="AF1135" s="20" t="s">
        <v>62</v>
      </c>
      <c r="AG1135" s="20"/>
      <c r="AH1135" s="20"/>
      <c r="AI1135" s="20" t="s">
        <v>100</v>
      </c>
      <c r="AJ1135" s="20" t="s">
        <v>100</v>
      </c>
      <c r="AK1135" s="20" t="s">
        <v>99</v>
      </c>
      <c r="AL1135" s="20" t="s">
        <v>98</v>
      </c>
      <c r="AM1135" s="22" t="s">
        <v>132</v>
      </c>
      <c r="AN1135" s="64" t="s">
        <v>109</v>
      </c>
      <c r="AO1135" s="25" t="s">
        <v>117</v>
      </c>
      <c r="AP1135" s="25">
        <v>3</v>
      </c>
      <c r="AQ1135" s="20"/>
      <c r="AR1135" s="20"/>
      <c r="AS1135" s="20" t="s">
        <v>104</v>
      </c>
      <c r="AT1135" s="20"/>
      <c r="AU1135" s="20"/>
      <c r="AV1135" s="25"/>
      <c r="AW1135" s="53"/>
      <c r="AX1135" s="53"/>
      <c r="AY1135" s="53"/>
      <c r="AZ1135" s="53"/>
      <c r="BA1135" s="53"/>
      <c r="BB1135" s="53" t="s">
        <v>61</v>
      </c>
      <c r="BC1135" s="53" t="s">
        <v>61</v>
      </c>
      <c r="BD1135" s="53"/>
      <c r="BE1135" s="53" t="s">
        <v>61</v>
      </c>
      <c r="BF1135" s="53"/>
      <c r="BG1135" s="53"/>
      <c r="BH1135" s="53"/>
    </row>
    <row r="1136" spans="1:60">
      <c r="A1136" s="27">
        <v>124425</v>
      </c>
      <c r="B1136" s="27">
        <v>124425</v>
      </c>
      <c r="C1136" s="27" t="s">
        <v>158</v>
      </c>
      <c r="D1136" s="27" t="s">
        <v>2272</v>
      </c>
      <c r="E1136" s="27"/>
      <c r="F1136" s="17" t="s">
        <v>69</v>
      </c>
      <c r="G1136" s="17" t="s">
        <v>61</v>
      </c>
      <c r="H1136" s="18"/>
      <c r="I1136" s="17" t="s">
        <v>62</v>
      </c>
      <c r="J1136" s="18" t="s">
        <v>146</v>
      </c>
      <c r="K1136" s="18" t="s">
        <v>64</v>
      </c>
      <c r="L1136" s="20"/>
      <c r="M1136" s="20"/>
      <c r="N1136" s="21"/>
      <c r="O1136" s="18" t="s">
        <v>62</v>
      </c>
      <c r="P1136" s="21">
        <v>5</v>
      </c>
      <c r="Q1136" s="20">
        <v>2</v>
      </c>
      <c r="R1136" s="20">
        <v>1</v>
      </c>
      <c r="S1136" s="20">
        <v>3</v>
      </c>
      <c r="T1136" s="20">
        <v>3</v>
      </c>
      <c r="U1136" s="20">
        <v>3</v>
      </c>
      <c r="V1136" s="20">
        <v>2</v>
      </c>
      <c r="W1136" s="20">
        <v>2</v>
      </c>
      <c r="X1136" s="20">
        <v>4</v>
      </c>
      <c r="Y1136" s="20">
        <v>4</v>
      </c>
      <c r="Z1136" s="20">
        <v>2</v>
      </c>
      <c r="AA1136" s="20">
        <v>3</v>
      </c>
      <c r="AB1136" s="20">
        <v>4</v>
      </c>
      <c r="AC1136" s="20">
        <f t="shared" si="4"/>
        <v>33</v>
      </c>
      <c r="AD1136" s="20" t="s">
        <v>100</v>
      </c>
      <c r="AE1136" s="20" t="s">
        <v>62</v>
      </c>
      <c r="AF1136" s="20" t="s">
        <v>62</v>
      </c>
      <c r="AG1136" s="21"/>
      <c r="AH1136" s="21"/>
      <c r="AI1136" s="29" t="s">
        <v>100</v>
      </c>
      <c r="AJ1136" s="20" t="s">
        <v>100</v>
      </c>
      <c r="AK1136" s="20" t="s">
        <v>99</v>
      </c>
      <c r="AL1136" s="20" t="s">
        <v>98</v>
      </c>
      <c r="AM1136" s="22" t="s">
        <v>132</v>
      </c>
      <c r="AN1136" s="67" t="s">
        <v>109</v>
      </c>
      <c r="AO1136" s="25" t="s">
        <v>117</v>
      </c>
      <c r="AP1136" s="25">
        <v>3</v>
      </c>
      <c r="AQ1136" s="21"/>
      <c r="AR1136" s="21" t="s">
        <v>61</v>
      </c>
      <c r="AS1136" s="21"/>
      <c r="AT1136" s="21"/>
      <c r="AU1136" s="20" t="s">
        <v>133</v>
      </c>
      <c r="AV1136" s="25"/>
      <c r="AW1136" s="53"/>
      <c r="AX1136" s="53" t="s">
        <v>61</v>
      </c>
      <c r="AY1136" s="53"/>
      <c r="AZ1136" s="53"/>
      <c r="BA1136" s="53"/>
      <c r="BB1136" s="53" t="s">
        <v>61</v>
      </c>
      <c r="BC1136" s="53" t="s">
        <v>61</v>
      </c>
      <c r="BD1136" s="53"/>
      <c r="BE1136" s="53"/>
      <c r="BF1136" s="53"/>
      <c r="BG1136" s="53"/>
      <c r="BH1136" s="53"/>
    </row>
    <row r="1137" spans="1:60">
      <c r="A1137" s="27">
        <v>630704</v>
      </c>
      <c r="B1137" s="27">
        <v>630704</v>
      </c>
      <c r="C1137" s="27" t="s">
        <v>158</v>
      </c>
      <c r="D1137" s="27" t="s">
        <v>2273</v>
      </c>
      <c r="E1137" s="27" t="s">
        <v>2274</v>
      </c>
      <c r="F1137" s="20" t="s">
        <v>69</v>
      </c>
      <c r="G1137" s="20"/>
      <c r="H1137" s="28"/>
      <c r="I1137" s="20" t="s">
        <v>62</v>
      </c>
      <c r="J1137" s="28" t="s">
        <v>534</v>
      </c>
      <c r="K1137" s="28" t="s">
        <v>66</v>
      </c>
      <c r="L1137" s="20" t="s">
        <v>74</v>
      </c>
      <c r="M1137" s="20"/>
      <c r="N1137" s="20"/>
      <c r="O1137" s="28" t="s">
        <v>62</v>
      </c>
      <c r="P1137" s="20">
        <v>4</v>
      </c>
      <c r="Q1137" s="20">
        <v>2</v>
      </c>
      <c r="R1137" s="20">
        <v>2</v>
      </c>
      <c r="S1137" s="20">
        <v>2</v>
      </c>
      <c r="T1137" s="20">
        <v>3</v>
      </c>
      <c r="U1137" s="20">
        <v>3</v>
      </c>
      <c r="V1137" s="20">
        <v>2</v>
      </c>
      <c r="W1137" s="20">
        <v>2</v>
      </c>
      <c r="X1137" s="20">
        <v>4</v>
      </c>
      <c r="Y1137" s="20">
        <v>4</v>
      </c>
      <c r="Z1137" s="20">
        <v>4</v>
      </c>
      <c r="AA1137" s="20">
        <v>3</v>
      </c>
      <c r="AB1137" s="20">
        <v>4</v>
      </c>
      <c r="AC1137" s="20">
        <f t="shared" si="4"/>
        <v>35</v>
      </c>
      <c r="AD1137" s="20" t="s">
        <v>100</v>
      </c>
      <c r="AE1137" s="20" t="s">
        <v>62</v>
      </c>
      <c r="AF1137" s="20" t="s">
        <v>62</v>
      </c>
      <c r="AG1137" s="20"/>
      <c r="AH1137" s="20"/>
      <c r="AI1137" s="20" t="s">
        <v>100</v>
      </c>
      <c r="AJ1137" s="20" t="s">
        <v>100</v>
      </c>
      <c r="AK1137" s="20" t="s">
        <v>99</v>
      </c>
      <c r="AL1137" s="20" t="s">
        <v>98</v>
      </c>
      <c r="AM1137" s="22" t="s">
        <v>132</v>
      </c>
      <c r="AN1137" s="64" t="s">
        <v>109</v>
      </c>
      <c r="AO1137" s="25" t="s">
        <v>117</v>
      </c>
      <c r="AP1137" s="25">
        <v>3</v>
      </c>
      <c r="AQ1137" s="20"/>
      <c r="AR1137" s="20"/>
      <c r="AS1137" s="20" t="s">
        <v>104</v>
      </c>
      <c r="AT1137" s="20"/>
      <c r="AU1137" s="20"/>
      <c r="AV1137" s="25"/>
      <c r="AW1137" s="53"/>
      <c r="AX1137" s="53"/>
      <c r="AY1137" s="53"/>
      <c r="AZ1137" s="53"/>
      <c r="BA1137" s="53"/>
      <c r="BB1137" s="53" t="s">
        <v>61</v>
      </c>
      <c r="BC1137" s="53" t="s">
        <v>61</v>
      </c>
      <c r="BD1137" s="53"/>
      <c r="BE1137" s="53" t="s">
        <v>61</v>
      </c>
      <c r="BF1137" s="53"/>
      <c r="BG1137" s="53"/>
      <c r="BH1137" s="53"/>
    </row>
    <row r="1138" spans="1:60">
      <c r="A1138" s="16">
        <v>611493</v>
      </c>
      <c r="B1138" s="16">
        <v>611493</v>
      </c>
      <c r="C1138" s="16" t="s">
        <v>158</v>
      </c>
      <c r="D1138" s="16" t="s">
        <v>2275</v>
      </c>
      <c r="E1138" s="16"/>
      <c r="F1138" s="20" t="s">
        <v>69</v>
      </c>
      <c r="G1138" s="20" t="s">
        <v>61</v>
      </c>
      <c r="H1138" s="28"/>
      <c r="I1138" s="20" t="s">
        <v>62</v>
      </c>
      <c r="J1138" s="28" t="s">
        <v>70</v>
      </c>
      <c r="K1138" s="28" t="s">
        <v>66</v>
      </c>
      <c r="L1138" s="20" t="s">
        <v>86</v>
      </c>
      <c r="M1138" s="20"/>
      <c r="N1138" s="20"/>
      <c r="O1138" s="28" t="s">
        <v>62</v>
      </c>
      <c r="P1138" s="20">
        <v>2</v>
      </c>
      <c r="Q1138" s="20">
        <v>2</v>
      </c>
      <c r="R1138" s="20">
        <v>2</v>
      </c>
      <c r="S1138" s="34">
        <v>3</v>
      </c>
      <c r="T1138" s="34">
        <v>3</v>
      </c>
      <c r="U1138" s="34">
        <v>3</v>
      </c>
      <c r="V1138" s="20">
        <v>2</v>
      </c>
      <c r="W1138" s="20">
        <v>2</v>
      </c>
      <c r="X1138" s="20">
        <v>4</v>
      </c>
      <c r="Y1138" s="20">
        <v>4</v>
      </c>
      <c r="Z1138" s="20">
        <v>4</v>
      </c>
      <c r="AA1138" s="20">
        <v>3</v>
      </c>
      <c r="AB1138" s="20">
        <v>0</v>
      </c>
      <c r="AC1138" s="20">
        <f t="shared" si="4"/>
        <v>32</v>
      </c>
      <c r="AD1138" s="20" t="s">
        <v>100</v>
      </c>
      <c r="AE1138" s="20" t="s">
        <v>62</v>
      </c>
      <c r="AF1138" s="20" t="s">
        <v>62</v>
      </c>
      <c r="AG1138" s="20"/>
      <c r="AH1138" s="20"/>
      <c r="AI1138" s="20" t="s">
        <v>98</v>
      </c>
      <c r="AJ1138" s="20" t="s">
        <v>98</v>
      </c>
      <c r="AK1138" s="20" t="s">
        <v>99</v>
      </c>
      <c r="AL1138" s="20" t="s">
        <v>99</v>
      </c>
      <c r="AM1138" s="22" t="s">
        <v>101</v>
      </c>
      <c r="AN1138" s="64" t="s">
        <v>109</v>
      </c>
      <c r="AO1138" s="25" t="s">
        <v>117</v>
      </c>
      <c r="AP1138" s="25">
        <v>1</v>
      </c>
      <c r="AQ1138" s="20"/>
      <c r="AR1138" s="20"/>
      <c r="AS1138" s="20"/>
      <c r="AT1138" s="20"/>
      <c r="AU1138" s="20"/>
      <c r="AV1138" s="25"/>
      <c r="AW1138" s="52"/>
      <c r="AX1138" s="52"/>
      <c r="AY1138" s="52"/>
      <c r="AZ1138" s="52"/>
      <c r="BA1138" s="52"/>
      <c r="BB1138" s="52" t="s">
        <v>61</v>
      </c>
      <c r="BC1138" s="52"/>
      <c r="BD1138" s="52"/>
      <c r="BE1138" s="52"/>
      <c r="BF1138" s="52"/>
      <c r="BG1138" s="52"/>
      <c r="BH1138" s="52"/>
    </row>
    <row r="1139" spans="1:60">
      <c r="A1139" s="27">
        <v>124439</v>
      </c>
      <c r="B1139" s="27">
        <v>124439</v>
      </c>
      <c r="C1139" s="27" t="s">
        <v>158</v>
      </c>
      <c r="D1139" s="27" t="s">
        <v>2276</v>
      </c>
      <c r="E1139" s="27" t="s">
        <v>2277</v>
      </c>
      <c r="F1139" s="17" t="s">
        <v>60</v>
      </c>
      <c r="G1139" s="20" t="s">
        <v>61</v>
      </c>
      <c r="H1139" s="28" t="s">
        <v>61</v>
      </c>
      <c r="I1139" s="36" t="s">
        <v>62</v>
      </c>
      <c r="J1139" s="28" t="s">
        <v>2278</v>
      </c>
      <c r="K1139" s="28" t="s">
        <v>64</v>
      </c>
      <c r="L1139" s="20" t="s">
        <v>74</v>
      </c>
      <c r="M1139" s="20"/>
      <c r="N1139" s="20"/>
      <c r="O1139" s="28" t="s">
        <v>62</v>
      </c>
      <c r="P1139" s="20">
        <v>5</v>
      </c>
      <c r="Q1139" s="20">
        <v>2</v>
      </c>
      <c r="R1139" s="20">
        <v>1</v>
      </c>
      <c r="S1139" s="20">
        <v>3</v>
      </c>
      <c r="T1139" s="20">
        <v>3</v>
      </c>
      <c r="U1139" s="20">
        <v>3</v>
      </c>
      <c r="V1139" s="20">
        <v>2</v>
      </c>
      <c r="W1139" s="20">
        <v>2</v>
      </c>
      <c r="X1139" s="20">
        <v>4</v>
      </c>
      <c r="Y1139" s="20">
        <v>4</v>
      </c>
      <c r="Z1139" s="20">
        <v>2</v>
      </c>
      <c r="AA1139" s="20">
        <v>3</v>
      </c>
      <c r="AB1139" s="20">
        <v>4</v>
      </c>
      <c r="AC1139" s="20">
        <f t="shared" si="4"/>
        <v>33</v>
      </c>
      <c r="AD1139" s="20" t="s">
        <v>100</v>
      </c>
      <c r="AE1139" s="20" t="s">
        <v>62</v>
      </c>
      <c r="AF1139" s="20" t="s">
        <v>62</v>
      </c>
      <c r="AG1139" s="20"/>
      <c r="AH1139" s="20"/>
      <c r="AI1139" s="29" t="s">
        <v>100</v>
      </c>
      <c r="AJ1139" s="20" t="s">
        <v>100</v>
      </c>
      <c r="AK1139" s="20" t="s">
        <v>99</v>
      </c>
      <c r="AL1139" s="20" t="s">
        <v>98</v>
      </c>
      <c r="AM1139" s="22" t="s">
        <v>132</v>
      </c>
      <c r="AN1139" s="64" t="s">
        <v>109</v>
      </c>
      <c r="AO1139" s="25" t="s">
        <v>117</v>
      </c>
      <c r="AP1139" s="25">
        <v>3</v>
      </c>
      <c r="AQ1139" s="20"/>
      <c r="AR1139" s="20"/>
      <c r="AS1139" s="20"/>
      <c r="AT1139" s="20"/>
      <c r="AU1139" s="20" t="s">
        <v>133</v>
      </c>
      <c r="AV1139" s="25"/>
      <c r="AW1139" s="53"/>
      <c r="AX1139" s="53" t="s">
        <v>61</v>
      </c>
      <c r="AY1139" s="53"/>
      <c r="AZ1139" s="53"/>
      <c r="BA1139" s="53"/>
      <c r="BB1139" s="53" t="s">
        <v>61</v>
      </c>
      <c r="BC1139" s="53"/>
      <c r="BD1139" s="53"/>
      <c r="BE1139" s="53" t="s">
        <v>61</v>
      </c>
      <c r="BF1139" s="53"/>
      <c r="BG1139" s="53"/>
      <c r="BH1139" s="53"/>
    </row>
    <row r="1140" spans="1:60">
      <c r="A1140" s="27">
        <v>124504</v>
      </c>
      <c r="B1140" s="27">
        <v>124504</v>
      </c>
      <c r="C1140" s="27" t="s">
        <v>555</v>
      </c>
      <c r="D1140" s="27" t="s">
        <v>2279</v>
      </c>
      <c r="E1140" s="27" t="s">
        <v>2280</v>
      </c>
      <c r="F1140" s="17" t="s">
        <v>69</v>
      </c>
      <c r="G1140" s="17"/>
      <c r="H1140" s="18"/>
      <c r="I1140" s="17" t="s">
        <v>62</v>
      </c>
      <c r="J1140" s="18" t="s">
        <v>73</v>
      </c>
      <c r="K1140" s="18" t="s">
        <v>66</v>
      </c>
      <c r="L1140" s="20"/>
      <c r="M1140" s="20"/>
      <c r="N1140" s="25" t="s">
        <v>61</v>
      </c>
      <c r="O1140" s="18" t="s">
        <v>66</v>
      </c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4"/>
      <c r="AN1140" s="63"/>
      <c r="AO1140" s="25"/>
      <c r="AP1140" s="25"/>
      <c r="AQ1140" s="21"/>
      <c r="AR1140" s="21"/>
      <c r="AS1140" s="21"/>
      <c r="AT1140" s="21"/>
      <c r="AU1140" s="21"/>
      <c r="AV1140" s="25"/>
      <c r="AW1140" s="53"/>
      <c r="AX1140" s="53"/>
      <c r="AY1140" s="53"/>
      <c r="AZ1140" s="53"/>
      <c r="BA1140" s="53"/>
      <c r="BB1140" s="53"/>
      <c r="BC1140" s="53"/>
      <c r="BD1140" s="53"/>
      <c r="BE1140" s="53" t="s">
        <v>61</v>
      </c>
      <c r="BF1140" s="53"/>
      <c r="BG1140" s="53"/>
      <c r="BH1140" s="53"/>
    </row>
    <row r="1141" spans="1:60">
      <c r="A1141" s="27">
        <v>124525</v>
      </c>
      <c r="B1141" s="27">
        <v>124525</v>
      </c>
      <c r="C1141" s="27" t="s">
        <v>555</v>
      </c>
      <c r="D1141" s="27" t="s">
        <v>2281</v>
      </c>
      <c r="E1141" s="27" t="s">
        <v>2282</v>
      </c>
      <c r="F1141" s="18" t="s">
        <v>69</v>
      </c>
      <c r="G1141" s="18" t="s">
        <v>61</v>
      </c>
      <c r="H1141" s="18"/>
      <c r="I1141" s="18" t="s">
        <v>62</v>
      </c>
      <c r="J1141" s="18" t="s">
        <v>73</v>
      </c>
      <c r="K1141" s="18" t="s">
        <v>66</v>
      </c>
      <c r="L1141" s="20"/>
      <c r="M1141" s="20"/>
      <c r="N1141" s="17" t="s">
        <v>61</v>
      </c>
      <c r="O1141" s="18" t="s">
        <v>66</v>
      </c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31"/>
      <c r="AN1141" s="65"/>
      <c r="AO1141" s="25"/>
      <c r="AP1141" s="25"/>
      <c r="AQ1141" s="17"/>
      <c r="AR1141" s="17"/>
      <c r="AS1141" s="17"/>
      <c r="AT1141" s="17"/>
      <c r="AU1141" s="17"/>
      <c r="AV1141" s="25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</row>
    <row r="1142" spans="1:60">
      <c r="A1142" s="27">
        <v>124617</v>
      </c>
      <c r="B1142" s="27">
        <v>124617</v>
      </c>
      <c r="C1142" s="27" t="s">
        <v>207</v>
      </c>
      <c r="D1142" s="27" t="s">
        <v>2283</v>
      </c>
      <c r="E1142" s="27" t="s">
        <v>2284</v>
      </c>
      <c r="F1142" s="17" t="s">
        <v>69</v>
      </c>
      <c r="G1142" s="17" t="s">
        <v>61</v>
      </c>
      <c r="H1142" s="18"/>
      <c r="I1142" s="17" t="s">
        <v>62</v>
      </c>
      <c r="J1142" s="18" t="s">
        <v>93</v>
      </c>
      <c r="K1142" s="18" t="s">
        <v>66</v>
      </c>
      <c r="L1142" s="20" t="s">
        <v>65</v>
      </c>
      <c r="M1142" s="20"/>
      <c r="N1142" s="25"/>
      <c r="O1142" s="18" t="s">
        <v>66</v>
      </c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4"/>
      <c r="AN1142" s="63"/>
      <c r="AO1142" s="25"/>
      <c r="AP1142" s="25"/>
      <c r="AQ1142" s="21"/>
      <c r="AR1142" s="21"/>
      <c r="AS1142" s="21"/>
      <c r="AT1142" s="21"/>
      <c r="AU1142" s="21"/>
      <c r="AV1142" s="25"/>
      <c r="AW1142" s="53"/>
      <c r="AX1142" s="53"/>
      <c r="AY1142" s="53"/>
      <c r="AZ1142" s="53"/>
      <c r="BA1142" s="53"/>
      <c r="BB1142" s="53"/>
      <c r="BC1142" s="53"/>
      <c r="BD1142" s="53"/>
      <c r="BE1142" s="53" t="s">
        <v>61</v>
      </c>
      <c r="BF1142" s="53" t="s">
        <v>61</v>
      </c>
      <c r="BG1142" s="53" t="s">
        <v>61</v>
      </c>
      <c r="BH1142" s="53"/>
    </row>
    <row r="1143" spans="1:60">
      <c r="A1143" s="27">
        <v>124619</v>
      </c>
      <c r="B1143" s="27">
        <v>124619</v>
      </c>
      <c r="C1143" s="27" t="s">
        <v>174</v>
      </c>
      <c r="D1143" s="27" t="s">
        <v>2285</v>
      </c>
      <c r="E1143" s="27" t="s">
        <v>2286</v>
      </c>
      <c r="F1143" s="20" t="s">
        <v>69</v>
      </c>
      <c r="G1143" s="20" t="s">
        <v>61</v>
      </c>
      <c r="H1143" s="28"/>
      <c r="I1143" s="20" t="s">
        <v>62</v>
      </c>
      <c r="J1143" s="28" t="s">
        <v>70</v>
      </c>
      <c r="K1143" s="28" t="s">
        <v>66</v>
      </c>
      <c r="L1143" s="20" t="s">
        <v>86</v>
      </c>
      <c r="M1143" s="20"/>
      <c r="N1143" s="20"/>
      <c r="O1143" s="28" t="s">
        <v>62</v>
      </c>
      <c r="P1143" s="20">
        <v>0</v>
      </c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2"/>
      <c r="AN1143" s="64" t="s">
        <v>75</v>
      </c>
      <c r="AO1143" s="25"/>
      <c r="AP1143" s="25"/>
      <c r="AQ1143" s="20"/>
      <c r="AR1143" s="20"/>
      <c r="AS1143" s="20"/>
      <c r="AT1143" s="20"/>
      <c r="AU1143" s="20"/>
      <c r="AV1143" s="25"/>
      <c r="AW1143" s="53"/>
      <c r="AX1143" s="53"/>
      <c r="AY1143" s="53" t="s">
        <v>61</v>
      </c>
      <c r="AZ1143" s="53" t="s">
        <v>61</v>
      </c>
      <c r="BA1143" s="53"/>
      <c r="BB1143" s="53"/>
      <c r="BC1143" s="53"/>
      <c r="BD1143" s="53"/>
      <c r="BE1143" s="53"/>
      <c r="BF1143" s="53"/>
      <c r="BG1143" s="53"/>
      <c r="BH1143" s="53"/>
    </row>
    <row r="1144" spans="1:60">
      <c r="A1144" s="16">
        <v>124620</v>
      </c>
      <c r="B1144" s="16">
        <v>124620</v>
      </c>
      <c r="C1144" s="16" t="s">
        <v>174</v>
      </c>
      <c r="D1144" s="16" t="s">
        <v>2287</v>
      </c>
      <c r="E1144" s="16" t="s">
        <v>2288</v>
      </c>
      <c r="F1144" s="17" t="s">
        <v>69</v>
      </c>
      <c r="G1144" s="17" t="s">
        <v>61</v>
      </c>
      <c r="H1144" s="18"/>
      <c r="I1144" s="17" t="s">
        <v>62</v>
      </c>
      <c r="J1144" s="18" t="s">
        <v>63</v>
      </c>
      <c r="K1144" s="18" t="s">
        <v>66</v>
      </c>
      <c r="L1144" s="20" t="s">
        <v>65</v>
      </c>
      <c r="M1144" s="20"/>
      <c r="N1144" s="25"/>
      <c r="O1144" s="18" t="s">
        <v>66</v>
      </c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4"/>
      <c r="AN1144" s="63"/>
      <c r="AO1144" s="25"/>
      <c r="AP1144" s="25"/>
      <c r="AQ1144" s="21"/>
      <c r="AR1144" s="21"/>
      <c r="AS1144" s="21"/>
      <c r="AT1144" s="21"/>
      <c r="AU1144" s="21"/>
      <c r="AV1144" s="25"/>
      <c r="AW1144" s="52"/>
      <c r="AX1144" s="52"/>
      <c r="AY1144" s="52"/>
      <c r="AZ1144" s="52" t="s">
        <v>61</v>
      </c>
      <c r="BA1144" s="52"/>
      <c r="BB1144" s="52"/>
      <c r="BC1144" s="52"/>
      <c r="BD1144" s="52"/>
      <c r="BE1144" s="52"/>
      <c r="BF1144" s="52"/>
      <c r="BG1144" s="52"/>
      <c r="BH1144" s="52"/>
    </row>
    <row r="1145" spans="1:60">
      <c r="A1145" s="27">
        <v>124627</v>
      </c>
      <c r="B1145" s="27">
        <v>124627</v>
      </c>
      <c r="C1145" s="27" t="s">
        <v>174</v>
      </c>
      <c r="D1145" s="27" t="s">
        <v>2289</v>
      </c>
      <c r="E1145" s="27" t="s">
        <v>2290</v>
      </c>
      <c r="F1145" s="17" t="s">
        <v>69</v>
      </c>
      <c r="G1145" s="17" t="s">
        <v>61</v>
      </c>
      <c r="H1145" s="18"/>
      <c r="I1145" s="17" t="s">
        <v>62</v>
      </c>
      <c r="J1145" s="18" t="s">
        <v>93</v>
      </c>
      <c r="K1145" s="18" t="s">
        <v>66</v>
      </c>
      <c r="L1145" s="20"/>
      <c r="M1145" s="20"/>
      <c r="N1145" s="25"/>
      <c r="O1145" s="18" t="s">
        <v>66</v>
      </c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4"/>
      <c r="AN1145" s="63"/>
      <c r="AO1145" s="25"/>
      <c r="AP1145" s="25"/>
      <c r="AQ1145" s="21"/>
      <c r="AR1145" s="21"/>
      <c r="AS1145" s="20" t="s">
        <v>61</v>
      </c>
      <c r="AT1145" s="20"/>
      <c r="AU1145" s="21"/>
      <c r="AV1145" s="25"/>
      <c r="AW1145" s="53"/>
      <c r="AX1145" s="53"/>
      <c r="AY1145" s="53"/>
      <c r="AZ1145" s="53"/>
      <c r="BA1145" s="53"/>
      <c r="BB1145" s="53" t="s">
        <v>61</v>
      </c>
      <c r="BC1145" s="53"/>
      <c r="BD1145" s="53"/>
      <c r="BE1145" s="53" t="s">
        <v>61</v>
      </c>
      <c r="BF1145" s="53"/>
      <c r="BG1145" s="53"/>
      <c r="BH1145" s="53"/>
    </row>
    <row r="1146" spans="1:60">
      <c r="A1146" s="27">
        <v>124629</v>
      </c>
      <c r="B1146" s="27">
        <v>124629</v>
      </c>
      <c r="C1146" s="27" t="s">
        <v>174</v>
      </c>
      <c r="D1146" s="27" t="s">
        <v>2291</v>
      </c>
      <c r="E1146" s="27" t="s">
        <v>2292</v>
      </c>
      <c r="F1146" s="17" t="s">
        <v>69</v>
      </c>
      <c r="G1146" s="17"/>
      <c r="H1146" s="18"/>
      <c r="I1146" s="17" t="s">
        <v>62</v>
      </c>
      <c r="J1146" s="18" t="s">
        <v>85</v>
      </c>
      <c r="K1146" s="18" t="s">
        <v>66</v>
      </c>
      <c r="L1146" s="20" t="s">
        <v>65</v>
      </c>
      <c r="M1146" s="20"/>
      <c r="N1146" s="25"/>
      <c r="O1146" s="18" t="s">
        <v>66</v>
      </c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4"/>
      <c r="AN1146" s="63"/>
      <c r="AO1146" s="25"/>
      <c r="AP1146" s="25"/>
      <c r="AQ1146" s="21"/>
      <c r="AR1146" s="21"/>
      <c r="AS1146" s="21"/>
      <c r="AT1146" s="21"/>
      <c r="AU1146" s="21"/>
      <c r="AV1146" s="25"/>
      <c r="AW1146" s="53"/>
      <c r="AX1146" s="53"/>
      <c r="AY1146" s="53"/>
      <c r="AZ1146" s="53" t="s">
        <v>61</v>
      </c>
      <c r="BA1146" s="53"/>
      <c r="BB1146" s="53"/>
      <c r="BC1146" s="53"/>
      <c r="BD1146" s="53"/>
      <c r="BE1146" s="53"/>
      <c r="BF1146" s="53"/>
      <c r="BG1146" s="53"/>
      <c r="BH1146" s="53"/>
    </row>
    <row r="1147" spans="1:60">
      <c r="A1147" s="16">
        <v>124635</v>
      </c>
      <c r="B1147" s="16">
        <v>124635</v>
      </c>
      <c r="C1147" s="16" t="s">
        <v>174</v>
      </c>
      <c r="D1147" s="16" t="s">
        <v>2293</v>
      </c>
      <c r="E1147" s="16" t="s">
        <v>2294</v>
      </c>
      <c r="F1147" s="20" t="s">
        <v>69</v>
      </c>
      <c r="G1147" s="20"/>
      <c r="H1147" s="28"/>
      <c r="I1147" s="20" t="s">
        <v>62</v>
      </c>
      <c r="J1147" s="28" t="s">
        <v>70</v>
      </c>
      <c r="K1147" s="28" t="s">
        <v>66</v>
      </c>
      <c r="L1147" s="20" t="s">
        <v>74</v>
      </c>
      <c r="M1147" s="20"/>
      <c r="N1147" s="20"/>
      <c r="O1147" s="28" t="s">
        <v>62</v>
      </c>
      <c r="P1147" s="20">
        <v>2</v>
      </c>
      <c r="Q1147" s="20">
        <v>2</v>
      </c>
      <c r="R1147" s="20">
        <v>2</v>
      </c>
      <c r="S1147" s="34">
        <v>3</v>
      </c>
      <c r="T1147" s="34">
        <v>3</v>
      </c>
      <c r="U1147" s="34">
        <v>3</v>
      </c>
      <c r="V1147" s="20">
        <v>2</v>
      </c>
      <c r="W1147" s="20">
        <v>2</v>
      </c>
      <c r="X1147" s="20">
        <v>2</v>
      </c>
      <c r="Y1147" s="20">
        <v>4</v>
      </c>
      <c r="Z1147" s="20">
        <v>4</v>
      </c>
      <c r="AA1147" s="20">
        <v>3</v>
      </c>
      <c r="AB1147" s="20">
        <v>2</v>
      </c>
      <c r="AC1147" s="20">
        <f t="shared" ref="AC1147:AC1153" si="5">SUM(Q1147:AB1147)</f>
        <v>32</v>
      </c>
      <c r="AD1147" s="20" t="s">
        <v>100</v>
      </c>
      <c r="AE1147" s="20" t="s">
        <v>62</v>
      </c>
      <c r="AF1147" s="20" t="s">
        <v>62</v>
      </c>
      <c r="AG1147" s="20"/>
      <c r="AH1147" s="20"/>
      <c r="AI1147" s="20" t="s">
        <v>98</v>
      </c>
      <c r="AJ1147" s="20" t="s">
        <v>98</v>
      </c>
      <c r="AK1147" s="20" t="s">
        <v>99</v>
      </c>
      <c r="AL1147" s="20" t="s">
        <v>99</v>
      </c>
      <c r="AM1147" s="22" t="s">
        <v>101</v>
      </c>
      <c r="AN1147" s="64" t="s">
        <v>109</v>
      </c>
      <c r="AO1147" s="25" t="s">
        <v>117</v>
      </c>
      <c r="AP1147" s="25">
        <v>2</v>
      </c>
      <c r="AQ1147" s="20"/>
      <c r="AR1147" s="20"/>
      <c r="AS1147" s="20"/>
      <c r="AT1147" s="29" t="s">
        <v>110</v>
      </c>
      <c r="AU1147" s="20"/>
      <c r="AV1147" s="25"/>
      <c r="AW1147" s="52"/>
      <c r="AX1147" s="52"/>
      <c r="AY1147" s="52" t="s">
        <v>61</v>
      </c>
      <c r="AZ1147" s="52" t="s">
        <v>61</v>
      </c>
      <c r="BA1147" s="52"/>
      <c r="BB1147" s="52"/>
      <c r="BC1147" s="52"/>
      <c r="BD1147" s="52"/>
      <c r="BE1147" s="52"/>
      <c r="BF1147" s="52"/>
      <c r="BG1147" s="52"/>
      <c r="BH1147" s="52" t="s">
        <v>61</v>
      </c>
    </row>
    <row r="1148" spans="1:60">
      <c r="A1148" s="16">
        <v>124646</v>
      </c>
      <c r="B1148" s="16">
        <v>124646</v>
      </c>
      <c r="C1148" s="16" t="s">
        <v>174</v>
      </c>
      <c r="D1148" s="16" t="s">
        <v>2295</v>
      </c>
      <c r="E1148" s="16" t="s">
        <v>2296</v>
      </c>
      <c r="F1148" s="20" t="s">
        <v>69</v>
      </c>
      <c r="G1148" s="20" t="s">
        <v>61</v>
      </c>
      <c r="H1148" s="28"/>
      <c r="I1148" s="20" t="s">
        <v>62</v>
      </c>
      <c r="J1148" s="28" t="s">
        <v>93</v>
      </c>
      <c r="K1148" s="28" t="s">
        <v>66</v>
      </c>
      <c r="L1148" s="20" t="s">
        <v>74</v>
      </c>
      <c r="M1148" s="20"/>
      <c r="N1148" s="20"/>
      <c r="O1148" s="28" t="s">
        <v>62</v>
      </c>
      <c r="P1148" s="20">
        <v>2</v>
      </c>
      <c r="Q1148" s="20">
        <v>2</v>
      </c>
      <c r="R1148" s="20">
        <v>2</v>
      </c>
      <c r="S1148" s="34">
        <v>3</v>
      </c>
      <c r="T1148" s="34">
        <v>3</v>
      </c>
      <c r="U1148" s="34">
        <v>3</v>
      </c>
      <c r="V1148" s="20">
        <v>2</v>
      </c>
      <c r="W1148" s="20">
        <v>2</v>
      </c>
      <c r="X1148" s="20">
        <v>2</v>
      </c>
      <c r="Y1148" s="20">
        <v>4</v>
      </c>
      <c r="Z1148" s="20">
        <v>4</v>
      </c>
      <c r="AA1148" s="20">
        <v>3</v>
      </c>
      <c r="AB1148" s="20">
        <v>4</v>
      </c>
      <c r="AC1148" s="20">
        <f t="shared" si="5"/>
        <v>34</v>
      </c>
      <c r="AD1148" s="20" t="s">
        <v>100</v>
      </c>
      <c r="AE1148" s="20" t="s">
        <v>62</v>
      </c>
      <c r="AF1148" s="20" t="s">
        <v>62</v>
      </c>
      <c r="AG1148" s="20"/>
      <c r="AH1148" s="20"/>
      <c r="AI1148" s="29" t="s">
        <v>100</v>
      </c>
      <c r="AJ1148" s="20" t="s">
        <v>100</v>
      </c>
      <c r="AK1148" s="20" t="s">
        <v>99</v>
      </c>
      <c r="AL1148" s="20" t="s">
        <v>99</v>
      </c>
      <c r="AM1148" s="22" t="s">
        <v>132</v>
      </c>
      <c r="AN1148" s="64" t="s">
        <v>109</v>
      </c>
      <c r="AO1148" s="25" t="s">
        <v>117</v>
      </c>
      <c r="AP1148" s="25">
        <v>3</v>
      </c>
      <c r="AQ1148" s="20"/>
      <c r="AR1148" s="20"/>
      <c r="AS1148" s="29" t="s">
        <v>110</v>
      </c>
      <c r="AT1148" s="29" t="s">
        <v>110</v>
      </c>
      <c r="AU1148" s="20"/>
      <c r="AV1148" s="25"/>
      <c r="AW1148" s="52"/>
      <c r="AX1148" s="52"/>
      <c r="AY1148" s="52" t="s">
        <v>61</v>
      </c>
      <c r="AZ1148" s="52" t="s">
        <v>61</v>
      </c>
      <c r="BA1148" s="52" t="s">
        <v>61</v>
      </c>
      <c r="BB1148" s="52"/>
      <c r="BC1148" s="52" t="s">
        <v>61</v>
      </c>
      <c r="BD1148" s="52"/>
      <c r="BE1148" s="52" t="s">
        <v>61</v>
      </c>
      <c r="BF1148" s="52" t="s">
        <v>61</v>
      </c>
      <c r="BG1148" s="52"/>
      <c r="BH1148" s="52" t="s">
        <v>61</v>
      </c>
    </row>
    <row r="1149" spans="1:60">
      <c r="A1149" s="16">
        <v>124650</v>
      </c>
      <c r="B1149" s="16">
        <v>124650</v>
      </c>
      <c r="C1149" s="16" t="s">
        <v>174</v>
      </c>
      <c r="D1149" s="16" t="s">
        <v>2297</v>
      </c>
      <c r="E1149" s="16"/>
      <c r="F1149" s="28" t="s">
        <v>69</v>
      </c>
      <c r="G1149" s="28"/>
      <c r="H1149" s="28"/>
      <c r="I1149" s="20" t="s">
        <v>62</v>
      </c>
      <c r="J1149" s="28" t="s">
        <v>70</v>
      </c>
      <c r="K1149" s="28" t="s">
        <v>66</v>
      </c>
      <c r="L1149" s="20" t="s">
        <v>86</v>
      </c>
      <c r="M1149" s="20"/>
      <c r="N1149" s="20"/>
      <c r="O1149" s="28" t="s">
        <v>62</v>
      </c>
      <c r="P1149" s="20">
        <v>2</v>
      </c>
      <c r="Q1149" s="20">
        <v>2</v>
      </c>
      <c r="R1149" s="20">
        <v>2</v>
      </c>
      <c r="S1149" s="20">
        <v>3</v>
      </c>
      <c r="T1149" s="20">
        <v>3</v>
      </c>
      <c r="U1149" s="20">
        <v>3</v>
      </c>
      <c r="V1149" s="20">
        <v>2</v>
      </c>
      <c r="W1149" s="20">
        <v>2</v>
      </c>
      <c r="X1149" s="20">
        <v>2</v>
      </c>
      <c r="Y1149" s="20">
        <v>4</v>
      </c>
      <c r="Z1149" s="20">
        <v>4</v>
      </c>
      <c r="AA1149" s="20">
        <v>3</v>
      </c>
      <c r="AB1149" s="20">
        <v>2</v>
      </c>
      <c r="AC1149" s="20">
        <f t="shared" si="5"/>
        <v>32</v>
      </c>
      <c r="AD1149" s="20" t="s">
        <v>100</v>
      </c>
      <c r="AE1149" s="20" t="s">
        <v>62</v>
      </c>
      <c r="AF1149" s="20" t="s">
        <v>62</v>
      </c>
      <c r="AG1149" s="20"/>
      <c r="AH1149" s="20"/>
      <c r="AI1149" s="20" t="s">
        <v>98</v>
      </c>
      <c r="AJ1149" s="20" t="s">
        <v>98</v>
      </c>
      <c r="AK1149" s="20" t="s">
        <v>99</v>
      </c>
      <c r="AL1149" s="20" t="s">
        <v>99</v>
      </c>
      <c r="AM1149" s="22" t="s">
        <v>101</v>
      </c>
      <c r="AN1149" s="64" t="s">
        <v>109</v>
      </c>
      <c r="AO1149" s="25" t="s">
        <v>117</v>
      </c>
      <c r="AP1149" s="25">
        <v>2</v>
      </c>
      <c r="AQ1149" s="20"/>
      <c r="AR1149" s="20"/>
      <c r="AS1149" s="20"/>
      <c r="AT1149" s="20"/>
      <c r="AU1149" s="20"/>
      <c r="AV1149" s="25"/>
      <c r="AW1149" s="52"/>
      <c r="AX1149" s="52"/>
      <c r="AY1149" s="52" t="s">
        <v>61</v>
      </c>
      <c r="AZ1149" s="52"/>
      <c r="BA1149" s="52" t="s">
        <v>61</v>
      </c>
      <c r="BB1149" s="52"/>
      <c r="BC1149" s="52"/>
      <c r="BD1149" s="52"/>
      <c r="BE1149" s="52"/>
      <c r="BF1149" s="52"/>
      <c r="BG1149" s="52"/>
      <c r="BH1149" s="52"/>
    </row>
    <row r="1150" spans="1:60">
      <c r="A1150" s="27">
        <v>124668</v>
      </c>
      <c r="B1150" s="27">
        <v>124668</v>
      </c>
      <c r="C1150" s="27" t="s">
        <v>174</v>
      </c>
      <c r="D1150" s="27" t="s">
        <v>2298</v>
      </c>
      <c r="E1150" s="27" t="s">
        <v>2299</v>
      </c>
      <c r="F1150" s="20" t="s">
        <v>69</v>
      </c>
      <c r="G1150" s="20" t="s">
        <v>61</v>
      </c>
      <c r="H1150" s="28"/>
      <c r="I1150" s="20" t="s">
        <v>62</v>
      </c>
      <c r="J1150" s="28" t="s">
        <v>70</v>
      </c>
      <c r="K1150" s="28" t="s">
        <v>66</v>
      </c>
      <c r="L1150" s="20" t="s">
        <v>74</v>
      </c>
      <c r="M1150" s="20"/>
      <c r="N1150" s="20"/>
      <c r="O1150" s="28" t="s">
        <v>62</v>
      </c>
      <c r="P1150" s="20">
        <v>2</v>
      </c>
      <c r="Q1150" s="20">
        <v>2</v>
      </c>
      <c r="R1150" s="20">
        <v>2</v>
      </c>
      <c r="S1150" s="20">
        <v>3</v>
      </c>
      <c r="T1150" s="20">
        <v>3</v>
      </c>
      <c r="U1150" s="20">
        <v>3</v>
      </c>
      <c r="V1150" s="20">
        <v>2</v>
      </c>
      <c r="W1150" s="20">
        <v>2</v>
      </c>
      <c r="X1150" s="20">
        <v>2</v>
      </c>
      <c r="Y1150" s="20">
        <v>4</v>
      </c>
      <c r="Z1150" s="20">
        <v>4</v>
      </c>
      <c r="AA1150" s="20">
        <v>3</v>
      </c>
      <c r="AB1150" s="20">
        <v>2</v>
      </c>
      <c r="AC1150" s="20">
        <f t="shared" si="5"/>
        <v>32</v>
      </c>
      <c r="AD1150" s="20" t="s">
        <v>100</v>
      </c>
      <c r="AE1150" s="20" t="s">
        <v>62</v>
      </c>
      <c r="AF1150" s="20" t="s">
        <v>62</v>
      </c>
      <c r="AG1150" s="20"/>
      <c r="AH1150" s="20"/>
      <c r="AI1150" s="20" t="s">
        <v>98</v>
      </c>
      <c r="AJ1150" s="20" t="s">
        <v>98</v>
      </c>
      <c r="AK1150" s="20" t="s">
        <v>99</v>
      </c>
      <c r="AL1150" s="20" t="s">
        <v>99</v>
      </c>
      <c r="AM1150" s="22" t="s">
        <v>101</v>
      </c>
      <c r="AN1150" s="64" t="s">
        <v>109</v>
      </c>
      <c r="AO1150" s="25" t="s">
        <v>117</v>
      </c>
      <c r="AP1150" s="25">
        <v>2</v>
      </c>
      <c r="AQ1150" s="20"/>
      <c r="AR1150" s="20"/>
      <c r="AS1150" s="20"/>
      <c r="AT1150" s="29" t="s">
        <v>110</v>
      </c>
      <c r="AU1150" s="20"/>
      <c r="AV1150" s="25"/>
      <c r="AW1150" s="53"/>
      <c r="AX1150" s="53"/>
      <c r="AY1150" s="53" t="s">
        <v>61</v>
      </c>
      <c r="AZ1150" s="53" t="s">
        <v>61</v>
      </c>
      <c r="BA1150" s="53"/>
      <c r="BB1150" s="53" t="s">
        <v>61</v>
      </c>
      <c r="BC1150" s="53" t="s">
        <v>61</v>
      </c>
      <c r="BD1150" s="53"/>
      <c r="BE1150" s="53"/>
      <c r="BF1150" s="53"/>
      <c r="BG1150" s="53"/>
      <c r="BH1150" s="53" t="s">
        <v>61</v>
      </c>
    </row>
    <row r="1151" spans="1:60">
      <c r="A1151" s="27">
        <v>124682</v>
      </c>
      <c r="B1151" s="27">
        <v>124682</v>
      </c>
      <c r="C1151" s="27" t="s">
        <v>174</v>
      </c>
      <c r="D1151" s="27" t="s">
        <v>2300</v>
      </c>
      <c r="E1151" s="27" t="s">
        <v>2301</v>
      </c>
      <c r="F1151" s="17" t="s">
        <v>60</v>
      </c>
      <c r="G1151" s="20" t="s">
        <v>61</v>
      </c>
      <c r="H1151" s="28" t="s">
        <v>61</v>
      </c>
      <c r="I1151" s="36" t="s">
        <v>62</v>
      </c>
      <c r="J1151" s="28" t="s">
        <v>165</v>
      </c>
      <c r="K1151" s="28" t="s">
        <v>66</v>
      </c>
      <c r="L1151" s="20" t="s">
        <v>74</v>
      </c>
      <c r="M1151" s="20"/>
      <c r="N1151" s="20"/>
      <c r="O1151" s="28" t="s">
        <v>62</v>
      </c>
      <c r="P1151" s="20">
        <v>2</v>
      </c>
      <c r="Q1151" s="20">
        <v>2</v>
      </c>
      <c r="R1151" s="20">
        <v>2</v>
      </c>
      <c r="S1151" s="34">
        <v>3</v>
      </c>
      <c r="T1151" s="34">
        <v>3</v>
      </c>
      <c r="U1151" s="34">
        <v>3</v>
      </c>
      <c r="V1151" s="20">
        <v>2</v>
      </c>
      <c r="W1151" s="20">
        <v>1</v>
      </c>
      <c r="X1151" s="20">
        <v>2</v>
      </c>
      <c r="Y1151" s="20">
        <v>4</v>
      </c>
      <c r="Z1151" s="20">
        <v>4</v>
      </c>
      <c r="AA1151" s="20">
        <v>3</v>
      </c>
      <c r="AB1151" s="20">
        <v>4</v>
      </c>
      <c r="AC1151" s="20">
        <f t="shared" si="5"/>
        <v>33</v>
      </c>
      <c r="AD1151" s="20" t="s">
        <v>100</v>
      </c>
      <c r="AE1151" s="20" t="s">
        <v>62</v>
      </c>
      <c r="AF1151" s="20" t="s">
        <v>62</v>
      </c>
      <c r="AG1151" s="20"/>
      <c r="AH1151" s="20"/>
      <c r="AI1151" s="20" t="s">
        <v>98</v>
      </c>
      <c r="AJ1151" s="20" t="s">
        <v>98</v>
      </c>
      <c r="AK1151" s="20" t="s">
        <v>99</v>
      </c>
      <c r="AL1151" s="20" t="s">
        <v>99</v>
      </c>
      <c r="AM1151" s="22" t="s">
        <v>101</v>
      </c>
      <c r="AN1151" s="64" t="s">
        <v>109</v>
      </c>
      <c r="AO1151" s="25" t="s">
        <v>117</v>
      </c>
      <c r="AP1151" s="25">
        <v>2</v>
      </c>
      <c r="AQ1151" s="20"/>
      <c r="AR1151" s="20"/>
      <c r="AS1151" s="29" t="s">
        <v>110</v>
      </c>
      <c r="AT1151" s="29" t="s">
        <v>110</v>
      </c>
      <c r="AU1151" s="20"/>
      <c r="AV1151" s="25"/>
      <c r="AW1151" s="53"/>
      <c r="AX1151" s="53"/>
      <c r="AY1151" s="53" t="s">
        <v>61</v>
      </c>
      <c r="AZ1151" s="53"/>
      <c r="BA1151" s="53"/>
      <c r="BB1151" s="53" t="s">
        <v>61</v>
      </c>
      <c r="BC1151" s="53" t="s">
        <v>61</v>
      </c>
      <c r="BD1151" s="53"/>
      <c r="BE1151" s="53"/>
      <c r="BF1151" s="53"/>
      <c r="BG1151" s="53"/>
      <c r="BH1151" s="53" t="s">
        <v>61</v>
      </c>
    </row>
    <row r="1152" spans="1:60">
      <c r="A1152" s="16">
        <v>124697</v>
      </c>
      <c r="B1152" s="16">
        <v>124697</v>
      </c>
      <c r="C1152" s="16" t="s">
        <v>174</v>
      </c>
      <c r="D1152" s="16" t="s">
        <v>2302</v>
      </c>
      <c r="E1152" s="16" t="s">
        <v>2303</v>
      </c>
      <c r="F1152" s="17" t="s">
        <v>60</v>
      </c>
      <c r="G1152" s="20" t="s">
        <v>61</v>
      </c>
      <c r="H1152" s="28" t="s">
        <v>61</v>
      </c>
      <c r="I1152" s="36" t="s">
        <v>62</v>
      </c>
      <c r="J1152" s="28" t="s">
        <v>165</v>
      </c>
      <c r="K1152" s="28" t="s">
        <v>66</v>
      </c>
      <c r="L1152" s="20" t="s">
        <v>86</v>
      </c>
      <c r="M1152" s="20"/>
      <c r="N1152" s="20"/>
      <c r="O1152" s="28" t="s">
        <v>62</v>
      </c>
      <c r="P1152" s="20">
        <v>2</v>
      </c>
      <c r="Q1152" s="20">
        <v>2</v>
      </c>
      <c r="R1152" s="20">
        <v>2</v>
      </c>
      <c r="S1152" s="34">
        <v>3</v>
      </c>
      <c r="T1152" s="34">
        <v>3</v>
      </c>
      <c r="U1152" s="34">
        <v>3</v>
      </c>
      <c r="V1152" s="20">
        <v>2</v>
      </c>
      <c r="W1152" s="20">
        <v>2</v>
      </c>
      <c r="X1152" s="20">
        <v>2</v>
      </c>
      <c r="Y1152" s="20">
        <v>4</v>
      </c>
      <c r="Z1152" s="20">
        <v>4</v>
      </c>
      <c r="AA1152" s="20">
        <v>3</v>
      </c>
      <c r="AB1152" s="20">
        <v>2</v>
      </c>
      <c r="AC1152" s="20">
        <f t="shared" si="5"/>
        <v>32</v>
      </c>
      <c r="AD1152" s="20" t="s">
        <v>100</v>
      </c>
      <c r="AE1152" s="20" t="s">
        <v>62</v>
      </c>
      <c r="AF1152" s="20" t="s">
        <v>62</v>
      </c>
      <c r="AG1152" s="20"/>
      <c r="AH1152" s="20"/>
      <c r="AI1152" s="20" t="s">
        <v>98</v>
      </c>
      <c r="AJ1152" s="20" t="s">
        <v>98</v>
      </c>
      <c r="AK1152" s="20" t="s">
        <v>99</v>
      </c>
      <c r="AL1152" s="20" t="s">
        <v>99</v>
      </c>
      <c r="AM1152" s="22" t="s">
        <v>101</v>
      </c>
      <c r="AN1152" s="64" t="s">
        <v>109</v>
      </c>
      <c r="AO1152" s="25" t="s">
        <v>117</v>
      </c>
      <c r="AP1152" s="25">
        <v>2</v>
      </c>
      <c r="AQ1152" s="20"/>
      <c r="AR1152" s="20"/>
      <c r="AS1152" s="20" t="s">
        <v>61</v>
      </c>
      <c r="AT1152" s="20"/>
      <c r="AU1152" s="20"/>
      <c r="AV1152" s="25"/>
      <c r="AW1152" s="52"/>
      <c r="AX1152" s="52"/>
      <c r="AY1152" s="52"/>
      <c r="AZ1152" s="52"/>
      <c r="BA1152" s="52"/>
      <c r="BB1152" s="52" t="s">
        <v>61</v>
      </c>
      <c r="BC1152" s="52" t="s">
        <v>61</v>
      </c>
      <c r="BD1152" s="52"/>
      <c r="BE1152" s="52" t="s">
        <v>61</v>
      </c>
      <c r="BF1152" s="52"/>
      <c r="BG1152" s="52"/>
      <c r="BH1152" s="52"/>
    </row>
    <row r="1153" spans="1:60">
      <c r="A1153" s="16">
        <v>124719</v>
      </c>
      <c r="B1153" s="16">
        <v>124719</v>
      </c>
      <c r="C1153" s="16" t="s">
        <v>158</v>
      </c>
      <c r="D1153" s="16" t="s">
        <v>2304</v>
      </c>
      <c r="E1153" s="16" t="s">
        <v>2305</v>
      </c>
      <c r="F1153" s="20" t="s">
        <v>69</v>
      </c>
      <c r="G1153" s="20"/>
      <c r="H1153" s="28"/>
      <c r="I1153" s="20" t="s">
        <v>62</v>
      </c>
      <c r="J1153" s="28" t="s">
        <v>907</v>
      </c>
      <c r="K1153" s="28" t="s">
        <v>66</v>
      </c>
      <c r="L1153" s="20" t="s">
        <v>74</v>
      </c>
      <c r="M1153" s="20"/>
      <c r="N1153" s="20"/>
      <c r="O1153" s="28" t="s">
        <v>62</v>
      </c>
      <c r="P1153" s="20">
        <v>5</v>
      </c>
      <c r="Q1153" s="20">
        <v>2</v>
      </c>
      <c r="R1153" s="20">
        <v>2</v>
      </c>
      <c r="S1153" s="20">
        <v>3</v>
      </c>
      <c r="T1153" s="20">
        <v>3</v>
      </c>
      <c r="U1153" s="20">
        <v>3</v>
      </c>
      <c r="V1153" s="20">
        <v>2</v>
      </c>
      <c r="W1153" s="20">
        <v>3</v>
      </c>
      <c r="X1153" s="20">
        <v>2</v>
      </c>
      <c r="Y1153" s="20">
        <v>0</v>
      </c>
      <c r="Z1153" s="20">
        <v>2</v>
      </c>
      <c r="AA1153" s="20">
        <v>3</v>
      </c>
      <c r="AB1153" s="20">
        <v>4</v>
      </c>
      <c r="AC1153" s="20">
        <f t="shared" si="5"/>
        <v>29</v>
      </c>
      <c r="AD1153" s="20" t="s">
        <v>100</v>
      </c>
      <c r="AE1153" s="20" t="s">
        <v>62</v>
      </c>
      <c r="AF1153" s="20" t="s">
        <v>62</v>
      </c>
      <c r="AG1153" s="20"/>
      <c r="AH1153" s="20"/>
      <c r="AI1153" s="29" t="s">
        <v>100</v>
      </c>
      <c r="AJ1153" s="20" t="s">
        <v>100</v>
      </c>
      <c r="AK1153" s="20" t="s">
        <v>99</v>
      </c>
      <c r="AL1153" s="20" t="s">
        <v>99</v>
      </c>
      <c r="AM1153" s="22" t="s">
        <v>132</v>
      </c>
      <c r="AN1153" s="64" t="s">
        <v>109</v>
      </c>
      <c r="AO1153" s="25" t="s">
        <v>103</v>
      </c>
      <c r="AP1153" s="25">
        <v>3</v>
      </c>
      <c r="AQ1153" s="20"/>
      <c r="AR1153" s="20"/>
      <c r="AS1153" s="20" t="s">
        <v>133</v>
      </c>
      <c r="AT1153" s="20" t="s">
        <v>133</v>
      </c>
      <c r="AU1153" s="20" t="s">
        <v>133</v>
      </c>
      <c r="AV1153" s="25"/>
      <c r="AW1153" s="52" t="s">
        <v>61</v>
      </c>
      <c r="AX1153" s="52" t="s">
        <v>61</v>
      </c>
      <c r="AY1153" s="52" t="s">
        <v>61</v>
      </c>
      <c r="AZ1153" s="52" t="s">
        <v>61</v>
      </c>
      <c r="BA1153" s="52" t="s">
        <v>61</v>
      </c>
      <c r="BB1153" s="52" t="s">
        <v>61</v>
      </c>
      <c r="BC1153" s="52" t="s">
        <v>61</v>
      </c>
      <c r="BD1153" s="52" t="s">
        <v>61</v>
      </c>
      <c r="BE1153" s="52" t="s">
        <v>61</v>
      </c>
      <c r="BF1153" s="52" t="s">
        <v>61</v>
      </c>
      <c r="BG1153" s="52" t="s">
        <v>61</v>
      </c>
      <c r="BH1153" s="52" t="s">
        <v>61</v>
      </c>
    </row>
    <row r="1154" spans="1:60">
      <c r="A1154" s="27">
        <v>124728</v>
      </c>
      <c r="B1154" s="27">
        <v>124728</v>
      </c>
      <c r="C1154" s="27" t="s">
        <v>158</v>
      </c>
      <c r="D1154" s="27" t="s">
        <v>2306</v>
      </c>
      <c r="E1154" s="27" t="s">
        <v>2307</v>
      </c>
      <c r="F1154" s="17" t="s">
        <v>69</v>
      </c>
      <c r="G1154" s="17" t="s">
        <v>61</v>
      </c>
      <c r="H1154" s="18"/>
      <c r="I1154" s="17" t="s">
        <v>62</v>
      </c>
      <c r="J1154" s="18" t="s">
        <v>73</v>
      </c>
      <c r="K1154" s="18" t="s">
        <v>66</v>
      </c>
      <c r="L1154" s="20"/>
      <c r="M1154" s="20"/>
      <c r="N1154" s="25" t="s">
        <v>61</v>
      </c>
      <c r="O1154" s="18" t="s">
        <v>66</v>
      </c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4"/>
      <c r="AN1154" s="63"/>
      <c r="AO1154" s="25"/>
      <c r="AP1154" s="25"/>
      <c r="AQ1154" s="21"/>
      <c r="AR1154" s="21"/>
      <c r="AS1154" s="21"/>
      <c r="AT1154" s="21"/>
      <c r="AU1154" s="21"/>
      <c r="AV1154" s="25"/>
      <c r="AW1154" s="53"/>
      <c r="AX1154" s="53"/>
      <c r="AY1154" s="53"/>
      <c r="AZ1154" s="53"/>
      <c r="BA1154" s="53"/>
      <c r="BB1154" s="53" t="s">
        <v>61</v>
      </c>
      <c r="BC1154" s="53"/>
      <c r="BD1154" s="53"/>
      <c r="BE1154" s="53"/>
      <c r="BF1154" s="53"/>
      <c r="BG1154" s="53"/>
      <c r="BH1154" s="53"/>
    </row>
    <row r="1155" spans="1:60">
      <c r="A1155" s="27">
        <v>124730</v>
      </c>
      <c r="B1155" s="27">
        <v>124730</v>
      </c>
      <c r="C1155" s="27" t="s">
        <v>158</v>
      </c>
      <c r="D1155" s="27" t="s">
        <v>2308</v>
      </c>
      <c r="E1155" s="27" t="s">
        <v>2309</v>
      </c>
      <c r="F1155" s="20" t="s">
        <v>69</v>
      </c>
      <c r="G1155" s="20" t="s">
        <v>61</v>
      </c>
      <c r="H1155" s="28"/>
      <c r="I1155" s="20" t="s">
        <v>62</v>
      </c>
      <c r="J1155" s="28" t="s">
        <v>70</v>
      </c>
      <c r="K1155" s="28" t="s">
        <v>66</v>
      </c>
      <c r="L1155" s="20" t="s">
        <v>74</v>
      </c>
      <c r="M1155" s="20"/>
      <c r="N1155" s="20"/>
      <c r="O1155" s="28" t="s">
        <v>62</v>
      </c>
      <c r="P1155" s="20">
        <v>2</v>
      </c>
      <c r="Q1155" s="20">
        <v>2</v>
      </c>
      <c r="R1155" s="20">
        <v>2</v>
      </c>
      <c r="S1155" s="34">
        <v>3</v>
      </c>
      <c r="T1155" s="34">
        <v>3</v>
      </c>
      <c r="U1155" s="34">
        <v>3</v>
      </c>
      <c r="V1155" s="20">
        <v>2</v>
      </c>
      <c r="W1155" s="20">
        <v>2</v>
      </c>
      <c r="X1155" s="20">
        <v>0</v>
      </c>
      <c r="Y1155" s="20">
        <v>0</v>
      </c>
      <c r="Z1155" s="20">
        <v>0</v>
      </c>
      <c r="AA1155" s="20">
        <v>0</v>
      </c>
      <c r="AB1155" s="20" t="s">
        <v>560</v>
      </c>
      <c r="AC1155" s="20">
        <f>SUM(Q1155:AB1155)</f>
        <v>17</v>
      </c>
      <c r="AD1155" s="20" t="s">
        <v>99</v>
      </c>
      <c r="AE1155" s="20" t="s">
        <v>62</v>
      </c>
      <c r="AF1155" s="20" t="s">
        <v>62</v>
      </c>
      <c r="AG1155" s="20"/>
      <c r="AH1155" s="20"/>
      <c r="AI1155" s="20" t="s">
        <v>98</v>
      </c>
      <c r="AJ1155" s="20" t="s">
        <v>98</v>
      </c>
      <c r="AK1155" s="20" t="s">
        <v>99</v>
      </c>
      <c r="AL1155" s="20" t="s">
        <v>99</v>
      </c>
      <c r="AM1155" s="22" t="s">
        <v>101</v>
      </c>
      <c r="AN1155" s="67" t="s">
        <v>102</v>
      </c>
      <c r="AO1155" s="25" t="s">
        <v>117</v>
      </c>
      <c r="AP1155" s="25">
        <v>2</v>
      </c>
      <c r="AQ1155" s="20"/>
      <c r="AR1155" s="20"/>
      <c r="AS1155" s="29" t="s">
        <v>110</v>
      </c>
      <c r="AT1155" s="29" t="s">
        <v>110</v>
      </c>
      <c r="AU1155" s="20"/>
      <c r="AV1155" s="25"/>
      <c r="AW1155" s="53"/>
      <c r="AX1155" s="53" t="s">
        <v>61</v>
      </c>
      <c r="AY1155" s="53" t="s">
        <v>61</v>
      </c>
      <c r="AZ1155" s="53"/>
      <c r="BA1155" s="53"/>
      <c r="BB1155" s="53"/>
      <c r="BC1155" s="53"/>
      <c r="BD1155" s="53"/>
      <c r="BE1155" s="53" t="s">
        <v>61</v>
      </c>
      <c r="BF1155" s="53"/>
      <c r="BG1155" s="53" t="s">
        <v>61</v>
      </c>
      <c r="BH1155" s="53"/>
    </row>
    <row r="1156" spans="1:60">
      <c r="A1156" s="16">
        <v>124736</v>
      </c>
      <c r="B1156" s="16">
        <v>124736</v>
      </c>
      <c r="C1156" s="16" t="s">
        <v>571</v>
      </c>
      <c r="D1156" s="16" t="s">
        <v>2310</v>
      </c>
      <c r="E1156" s="16" t="s">
        <v>2311</v>
      </c>
      <c r="F1156" s="17" t="s">
        <v>69</v>
      </c>
      <c r="G1156" s="17" t="s">
        <v>61</v>
      </c>
      <c r="H1156" s="18"/>
      <c r="I1156" s="17" t="s">
        <v>62</v>
      </c>
      <c r="J1156" s="18" t="s">
        <v>93</v>
      </c>
      <c r="K1156" s="18" t="s">
        <v>66</v>
      </c>
      <c r="L1156" s="20" t="s">
        <v>65</v>
      </c>
      <c r="M1156" s="20"/>
      <c r="N1156" s="25"/>
      <c r="O1156" s="18" t="s">
        <v>66</v>
      </c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4"/>
      <c r="AN1156" s="63"/>
      <c r="AO1156" s="25"/>
      <c r="AP1156" s="25"/>
      <c r="AQ1156" s="21"/>
      <c r="AR1156" s="21"/>
      <c r="AS1156" s="21"/>
      <c r="AT1156" s="21"/>
      <c r="AU1156" s="21"/>
      <c r="AV1156" s="25"/>
      <c r="AW1156" s="52"/>
      <c r="AX1156" s="52"/>
      <c r="AY1156" s="52"/>
      <c r="AZ1156" s="52" t="s">
        <v>61</v>
      </c>
      <c r="BA1156" s="52"/>
      <c r="BB1156" s="52"/>
      <c r="BC1156" s="52"/>
      <c r="BD1156" s="52"/>
      <c r="BE1156" s="52"/>
      <c r="BF1156" s="52"/>
      <c r="BG1156" s="52"/>
      <c r="BH1156" s="52"/>
    </row>
    <row r="1157" spans="1:60">
      <c r="A1157" s="16">
        <v>124756</v>
      </c>
      <c r="B1157" s="16">
        <v>124756</v>
      </c>
      <c r="C1157" s="16" t="s">
        <v>571</v>
      </c>
      <c r="D1157" s="16" t="s">
        <v>2312</v>
      </c>
      <c r="E1157" s="16" t="s">
        <v>2313</v>
      </c>
      <c r="F1157" s="20" t="s">
        <v>69</v>
      </c>
      <c r="G1157" s="20" t="s">
        <v>61</v>
      </c>
      <c r="H1157" s="28"/>
      <c r="I1157" s="20" t="s">
        <v>62</v>
      </c>
      <c r="J1157" s="28" t="s">
        <v>93</v>
      </c>
      <c r="K1157" s="28" t="s">
        <v>66</v>
      </c>
      <c r="L1157" s="20" t="s">
        <v>86</v>
      </c>
      <c r="M1157" s="20"/>
      <c r="N1157" s="20"/>
      <c r="O1157" s="28" t="s">
        <v>62</v>
      </c>
      <c r="P1157" s="20">
        <v>1</v>
      </c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2"/>
      <c r="AN1157" s="64" t="s">
        <v>80</v>
      </c>
      <c r="AO1157" s="25"/>
      <c r="AP1157" s="25"/>
      <c r="AQ1157" s="20"/>
      <c r="AR1157" s="20"/>
      <c r="AS1157" s="20" t="s">
        <v>61</v>
      </c>
      <c r="AT1157" s="20"/>
      <c r="AU1157" s="20"/>
      <c r="AV1157" s="25"/>
      <c r="AW1157" s="52"/>
      <c r="AX1157" s="52" t="s">
        <v>61</v>
      </c>
      <c r="AY1157" s="52" t="s">
        <v>61</v>
      </c>
      <c r="AZ1157" s="52" t="s">
        <v>61</v>
      </c>
      <c r="BA1157" s="52" t="s">
        <v>61</v>
      </c>
      <c r="BB1157" s="52" t="s">
        <v>61</v>
      </c>
      <c r="BC1157" s="52"/>
      <c r="BD1157" s="52"/>
      <c r="BE1157" s="52"/>
      <c r="BF1157" s="52" t="s">
        <v>61</v>
      </c>
      <c r="BG1157" s="52" t="s">
        <v>61</v>
      </c>
      <c r="BH1157" s="52" t="s">
        <v>61</v>
      </c>
    </row>
    <row r="1158" spans="1:60">
      <c r="A1158" s="16">
        <v>611573</v>
      </c>
      <c r="B1158" s="16">
        <v>611573</v>
      </c>
      <c r="C1158" s="16" t="s">
        <v>2314</v>
      </c>
      <c r="D1158" s="16" t="s">
        <v>2315</v>
      </c>
      <c r="E1158" s="16"/>
      <c r="F1158" s="17" t="s">
        <v>69</v>
      </c>
      <c r="G1158" s="17" t="s">
        <v>61</v>
      </c>
      <c r="H1158" s="18"/>
      <c r="I1158" s="17" t="s">
        <v>62</v>
      </c>
      <c r="J1158" s="49" t="s">
        <v>85</v>
      </c>
      <c r="K1158" s="49" t="s">
        <v>66</v>
      </c>
      <c r="L1158" s="28" t="s">
        <v>65</v>
      </c>
      <c r="M1158" s="28"/>
      <c r="N1158" s="18"/>
      <c r="O1158" s="49" t="s">
        <v>66</v>
      </c>
      <c r="P1158" s="24"/>
      <c r="Q1158" s="21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63"/>
      <c r="AO1158" s="24"/>
      <c r="AP1158" s="21"/>
      <c r="AQ1158" s="18"/>
      <c r="AR1158" s="18"/>
      <c r="AS1158" s="18"/>
      <c r="AT1158" s="18"/>
      <c r="AU1158" s="18"/>
      <c r="AV1158" s="21"/>
      <c r="AW1158" s="52"/>
      <c r="AX1158" s="52"/>
      <c r="AY1158" s="52"/>
      <c r="AZ1158" s="52"/>
      <c r="BA1158" s="52"/>
      <c r="BB1158" s="52"/>
      <c r="BC1158" s="52"/>
      <c r="BD1158" s="52"/>
      <c r="BE1158" s="52"/>
      <c r="BF1158" s="52" t="s">
        <v>61</v>
      </c>
      <c r="BG1158" s="52"/>
      <c r="BH1158" s="52"/>
    </row>
    <row r="1159" spans="1:60">
      <c r="A1159" s="16">
        <v>124845</v>
      </c>
      <c r="B1159" s="16">
        <v>124845</v>
      </c>
      <c r="C1159" s="16" t="s">
        <v>2314</v>
      </c>
      <c r="D1159" s="16" t="s">
        <v>2316</v>
      </c>
      <c r="E1159" s="16" t="s">
        <v>2317</v>
      </c>
      <c r="F1159" s="20" t="s">
        <v>69</v>
      </c>
      <c r="G1159" s="20" t="s">
        <v>61</v>
      </c>
      <c r="H1159" s="28"/>
      <c r="I1159" s="20" t="s">
        <v>62</v>
      </c>
      <c r="J1159" s="28" t="s">
        <v>85</v>
      </c>
      <c r="K1159" s="28" t="s">
        <v>66</v>
      </c>
      <c r="L1159" s="20" t="s">
        <v>86</v>
      </c>
      <c r="M1159" s="20"/>
      <c r="N1159" s="20"/>
      <c r="O1159" s="28" t="s">
        <v>62</v>
      </c>
      <c r="P1159" s="20">
        <v>1</v>
      </c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2"/>
      <c r="AN1159" s="64" t="s">
        <v>80</v>
      </c>
      <c r="AO1159" s="25"/>
      <c r="AP1159" s="25"/>
      <c r="AQ1159" s="20"/>
      <c r="AR1159" s="20"/>
      <c r="AS1159" s="20"/>
      <c r="AT1159" s="20"/>
      <c r="AU1159" s="20"/>
      <c r="AV1159" s="25"/>
      <c r="AW1159" s="52"/>
      <c r="AX1159" s="52"/>
      <c r="AY1159" s="52" t="s">
        <v>61</v>
      </c>
      <c r="AZ1159" s="52" t="s">
        <v>61</v>
      </c>
      <c r="BA1159" s="52" t="s">
        <v>61</v>
      </c>
      <c r="BB1159" s="52"/>
      <c r="BC1159" s="52"/>
      <c r="BD1159" s="52" t="s">
        <v>61</v>
      </c>
      <c r="BE1159" s="52"/>
      <c r="BF1159" s="52" t="s">
        <v>61</v>
      </c>
      <c r="BG1159" s="52"/>
      <c r="BH1159" s="52" t="s">
        <v>61</v>
      </c>
    </row>
    <row r="1160" spans="1:60">
      <c r="A1160" s="16">
        <v>125107</v>
      </c>
      <c r="B1160" s="16">
        <v>125107</v>
      </c>
      <c r="C1160" s="16" t="s">
        <v>158</v>
      </c>
      <c r="D1160" s="16" t="s">
        <v>2318</v>
      </c>
      <c r="E1160" s="16" t="s">
        <v>2319</v>
      </c>
      <c r="F1160" s="20" t="s">
        <v>69</v>
      </c>
      <c r="G1160" s="20" t="s">
        <v>61</v>
      </c>
      <c r="H1160" s="28"/>
      <c r="I1160" s="20" t="s">
        <v>62</v>
      </c>
      <c r="J1160" s="28" t="s">
        <v>907</v>
      </c>
      <c r="K1160" s="28" t="s">
        <v>66</v>
      </c>
      <c r="L1160" s="20" t="s">
        <v>74</v>
      </c>
      <c r="M1160" s="20"/>
      <c r="N1160" s="20"/>
      <c r="O1160" s="28" t="s">
        <v>62</v>
      </c>
      <c r="P1160" s="20">
        <v>5</v>
      </c>
      <c r="Q1160" s="20">
        <v>2</v>
      </c>
      <c r="R1160" s="20">
        <v>2</v>
      </c>
      <c r="S1160" s="20">
        <v>3</v>
      </c>
      <c r="T1160" s="20">
        <v>3</v>
      </c>
      <c r="U1160" s="20">
        <v>3</v>
      </c>
      <c r="V1160" s="20">
        <v>2</v>
      </c>
      <c r="W1160" s="20">
        <v>2</v>
      </c>
      <c r="X1160" s="20">
        <v>4</v>
      </c>
      <c r="Y1160" s="20">
        <v>0</v>
      </c>
      <c r="Z1160" s="20">
        <v>2</v>
      </c>
      <c r="AA1160" s="20">
        <v>3</v>
      </c>
      <c r="AB1160" s="20">
        <v>2</v>
      </c>
      <c r="AC1160" s="20">
        <f>SUM(Q1160:AB1160)</f>
        <v>28</v>
      </c>
      <c r="AD1160" s="20" t="s">
        <v>100</v>
      </c>
      <c r="AE1160" s="20" t="s">
        <v>62</v>
      </c>
      <c r="AF1160" s="20" t="s">
        <v>62</v>
      </c>
      <c r="AG1160" s="20"/>
      <c r="AH1160" s="20"/>
      <c r="AI1160" s="29" t="s">
        <v>100</v>
      </c>
      <c r="AJ1160" s="20" t="s">
        <v>100</v>
      </c>
      <c r="AK1160" s="20" t="s">
        <v>99</v>
      </c>
      <c r="AL1160" s="20" t="s">
        <v>99</v>
      </c>
      <c r="AM1160" s="22" t="s">
        <v>132</v>
      </c>
      <c r="AN1160" s="64" t="s">
        <v>109</v>
      </c>
      <c r="AO1160" s="25" t="s">
        <v>117</v>
      </c>
      <c r="AP1160" s="25">
        <v>3</v>
      </c>
      <c r="AQ1160" s="20"/>
      <c r="AR1160" s="20"/>
      <c r="AS1160" s="20" t="s">
        <v>104</v>
      </c>
      <c r="AT1160" s="20"/>
      <c r="AU1160" s="20"/>
      <c r="AV1160" s="25"/>
      <c r="AW1160" s="52"/>
      <c r="AX1160" s="52" t="s">
        <v>61</v>
      </c>
      <c r="AY1160" s="52"/>
      <c r="AZ1160" s="52"/>
      <c r="BA1160" s="52"/>
      <c r="BB1160" s="52" t="s">
        <v>61</v>
      </c>
      <c r="BC1160" s="52" t="s">
        <v>61</v>
      </c>
      <c r="BD1160" s="52"/>
      <c r="BE1160" s="52" t="s">
        <v>61</v>
      </c>
      <c r="BF1160" s="52"/>
      <c r="BG1160" s="52"/>
      <c r="BH1160" s="52"/>
    </row>
    <row r="1161" spans="1:60">
      <c r="A1161" s="16">
        <v>125123</v>
      </c>
      <c r="B1161" s="16">
        <v>125123</v>
      </c>
      <c r="C1161" s="16" t="s">
        <v>188</v>
      </c>
      <c r="D1161" s="16" t="s">
        <v>2320</v>
      </c>
      <c r="E1161" s="16"/>
      <c r="F1161" s="20" t="s">
        <v>69</v>
      </c>
      <c r="G1161" s="20" t="s">
        <v>61</v>
      </c>
      <c r="H1161" s="28"/>
      <c r="I1161" s="20" t="s">
        <v>62</v>
      </c>
      <c r="J1161" s="28" t="s">
        <v>73</v>
      </c>
      <c r="K1161" s="28" t="s">
        <v>66</v>
      </c>
      <c r="L1161" s="20" t="s">
        <v>86</v>
      </c>
      <c r="M1161" s="20"/>
      <c r="N1161" s="20"/>
      <c r="O1161" s="28" t="s">
        <v>62</v>
      </c>
      <c r="P1161" s="20">
        <v>1</v>
      </c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2"/>
      <c r="AN1161" s="64" t="s">
        <v>80</v>
      </c>
      <c r="AO1161" s="25"/>
      <c r="AP1161" s="25"/>
      <c r="AQ1161" s="20"/>
      <c r="AR1161" s="20"/>
      <c r="AS1161" s="20" t="s">
        <v>61</v>
      </c>
      <c r="AT1161" s="20"/>
      <c r="AU1161" s="20"/>
      <c r="AV1161" s="25"/>
      <c r="AW1161" s="52"/>
      <c r="AX1161" s="52" t="s">
        <v>61</v>
      </c>
      <c r="AY1161" s="52" t="s">
        <v>61</v>
      </c>
      <c r="AZ1161" s="52"/>
      <c r="BA1161" s="52" t="s">
        <v>61</v>
      </c>
      <c r="BB1161" s="52" t="s">
        <v>61</v>
      </c>
      <c r="BC1161" s="52"/>
      <c r="BD1161" s="52" t="s">
        <v>61</v>
      </c>
      <c r="BE1161" s="52"/>
      <c r="BF1161" s="52" t="s">
        <v>61</v>
      </c>
      <c r="BG1161" s="52"/>
      <c r="BH1161" s="52"/>
    </row>
    <row r="1162" spans="1:60">
      <c r="A1162" s="16">
        <v>125135</v>
      </c>
      <c r="B1162" s="16">
        <v>125135</v>
      </c>
      <c r="C1162" s="16" t="s">
        <v>158</v>
      </c>
      <c r="D1162" s="16" t="s">
        <v>2321</v>
      </c>
      <c r="E1162" s="16" t="s">
        <v>2322</v>
      </c>
      <c r="F1162" s="17" t="s">
        <v>69</v>
      </c>
      <c r="G1162" s="17" t="s">
        <v>61</v>
      </c>
      <c r="H1162" s="18"/>
      <c r="I1162" s="17" t="s">
        <v>62</v>
      </c>
      <c r="J1162" s="18" t="s">
        <v>85</v>
      </c>
      <c r="K1162" s="18" t="s">
        <v>66</v>
      </c>
      <c r="L1162" s="20" t="s">
        <v>65</v>
      </c>
      <c r="M1162" s="20"/>
      <c r="N1162" s="25"/>
      <c r="O1162" s="18" t="s">
        <v>66</v>
      </c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4"/>
      <c r="AN1162" s="63"/>
      <c r="AO1162" s="25"/>
      <c r="AP1162" s="25"/>
      <c r="AQ1162" s="21"/>
      <c r="AR1162" s="21"/>
      <c r="AS1162" s="21"/>
      <c r="AT1162" s="21"/>
      <c r="AU1162" s="21"/>
      <c r="AV1162" s="25"/>
      <c r="AW1162" s="52"/>
      <c r="AX1162" s="52"/>
      <c r="AY1162" s="52"/>
      <c r="AZ1162" s="52"/>
      <c r="BA1162" s="52"/>
      <c r="BB1162" s="52"/>
      <c r="BC1162" s="52"/>
      <c r="BD1162" s="52"/>
      <c r="BE1162" s="52"/>
      <c r="BF1162" s="52"/>
      <c r="BG1162" s="52"/>
      <c r="BH1162" s="52" t="s">
        <v>61</v>
      </c>
    </row>
    <row r="1163" spans="1:60">
      <c r="A1163" s="16">
        <v>125219</v>
      </c>
      <c r="B1163" s="16">
        <v>125219</v>
      </c>
      <c r="C1163" s="16" t="s">
        <v>885</v>
      </c>
      <c r="D1163" s="16" t="s">
        <v>2323</v>
      </c>
      <c r="E1163" s="16" t="s">
        <v>2324</v>
      </c>
      <c r="F1163" s="17" t="s">
        <v>69</v>
      </c>
      <c r="G1163" s="17" t="s">
        <v>61</v>
      </c>
      <c r="H1163" s="18"/>
      <c r="I1163" s="17" t="s">
        <v>62</v>
      </c>
      <c r="J1163" s="18" t="s">
        <v>85</v>
      </c>
      <c r="K1163" s="18" t="s">
        <v>66</v>
      </c>
      <c r="L1163" s="20"/>
      <c r="M1163" s="25" t="s">
        <v>172</v>
      </c>
      <c r="N1163" s="25" t="s">
        <v>61</v>
      </c>
      <c r="O1163" s="18" t="s">
        <v>66</v>
      </c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4"/>
      <c r="AN1163" s="63"/>
      <c r="AO1163" s="25"/>
      <c r="AP1163" s="25"/>
      <c r="AQ1163" s="21"/>
      <c r="AR1163" s="21"/>
      <c r="AS1163" s="21"/>
      <c r="AT1163" s="21"/>
      <c r="AU1163" s="21"/>
      <c r="AV1163" s="25"/>
      <c r="AW1163" s="52"/>
      <c r="AX1163" s="52" t="s">
        <v>61</v>
      </c>
      <c r="AY1163" s="52"/>
      <c r="AZ1163" s="52"/>
      <c r="BA1163" s="52" t="s">
        <v>61</v>
      </c>
      <c r="BB1163" s="52"/>
      <c r="BC1163" s="52"/>
      <c r="BD1163" s="52"/>
      <c r="BE1163" s="52"/>
      <c r="BF1163" s="52"/>
      <c r="BG1163" s="52"/>
      <c r="BH1163" s="52"/>
    </row>
    <row r="1164" spans="1:60">
      <c r="A1164" s="16">
        <v>125324</v>
      </c>
      <c r="B1164" s="16">
        <v>125324</v>
      </c>
      <c r="C1164" s="16" t="s">
        <v>547</v>
      </c>
      <c r="D1164" s="16" t="s">
        <v>2325</v>
      </c>
      <c r="E1164" s="16" t="s">
        <v>2326</v>
      </c>
      <c r="F1164" s="20" t="s">
        <v>69</v>
      </c>
      <c r="G1164" s="20"/>
      <c r="H1164" s="28"/>
      <c r="I1164" s="20" t="s">
        <v>62</v>
      </c>
      <c r="J1164" s="28" t="s">
        <v>70</v>
      </c>
      <c r="K1164" s="28" t="s">
        <v>66</v>
      </c>
      <c r="L1164" s="20" t="s">
        <v>74</v>
      </c>
      <c r="M1164" s="20"/>
      <c r="N1164" s="20"/>
      <c r="O1164" s="28" t="s">
        <v>62</v>
      </c>
      <c r="P1164" s="20">
        <v>2</v>
      </c>
      <c r="Q1164" s="20">
        <v>2</v>
      </c>
      <c r="R1164" s="20">
        <v>2</v>
      </c>
      <c r="S1164" s="34">
        <v>3</v>
      </c>
      <c r="T1164" s="34">
        <v>3</v>
      </c>
      <c r="U1164" s="34">
        <v>3</v>
      </c>
      <c r="V1164" s="20">
        <v>2</v>
      </c>
      <c r="W1164" s="20">
        <v>2</v>
      </c>
      <c r="X1164" s="20">
        <v>2</v>
      </c>
      <c r="Y1164" s="20">
        <v>4</v>
      </c>
      <c r="Z1164" s="20">
        <v>4</v>
      </c>
      <c r="AA1164" s="20">
        <v>3</v>
      </c>
      <c r="AB1164" s="20">
        <v>0</v>
      </c>
      <c r="AC1164" s="20">
        <f>SUM(Q1164:AB1164)</f>
        <v>30</v>
      </c>
      <c r="AD1164" s="20" t="s">
        <v>100</v>
      </c>
      <c r="AE1164" s="20" t="s">
        <v>62</v>
      </c>
      <c r="AF1164" s="20" t="s">
        <v>62</v>
      </c>
      <c r="AG1164" s="20"/>
      <c r="AH1164" s="20"/>
      <c r="AI1164" s="20" t="s">
        <v>98</v>
      </c>
      <c r="AJ1164" s="20" t="s">
        <v>99</v>
      </c>
      <c r="AK1164" s="20" t="s">
        <v>99</v>
      </c>
      <c r="AL1164" s="20" t="s">
        <v>99</v>
      </c>
      <c r="AM1164" s="22" t="s">
        <v>124</v>
      </c>
      <c r="AN1164" s="64" t="s">
        <v>102</v>
      </c>
      <c r="AO1164" s="25" t="s">
        <v>117</v>
      </c>
      <c r="AP1164" s="25">
        <v>1</v>
      </c>
      <c r="AQ1164" s="20"/>
      <c r="AR1164" s="20"/>
      <c r="AS1164" s="20" t="s">
        <v>61</v>
      </c>
      <c r="AT1164" s="29" t="s">
        <v>110</v>
      </c>
      <c r="AU1164" s="20" t="s">
        <v>111</v>
      </c>
      <c r="AV1164" s="25"/>
      <c r="AW1164" s="52" t="s">
        <v>61</v>
      </c>
      <c r="AX1164" s="52" t="s">
        <v>61</v>
      </c>
      <c r="AY1164" s="52" t="s">
        <v>61</v>
      </c>
      <c r="AZ1164" s="52" t="s">
        <v>61</v>
      </c>
      <c r="BA1164" s="52" t="s">
        <v>61</v>
      </c>
      <c r="BB1164" s="52" t="s">
        <v>61</v>
      </c>
      <c r="BC1164" s="52" t="s">
        <v>61</v>
      </c>
      <c r="BD1164" s="52" t="s">
        <v>61</v>
      </c>
      <c r="BE1164" s="52"/>
      <c r="BF1164" s="52" t="s">
        <v>61</v>
      </c>
      <c r="BG1164" s="52" t="s">
        <v>61</v>
      </c>
      <c r="BH1164" s="52" t="s">
        <v>61</v>
      </c>
    </row>
    <row r="1165" spans="1:60">
      <c r="A1165" s="16">
        <v>141497</v>
      </c>
      <c r="B1165" s="16">
        <v>141497</v>
      </c>
      <c r="C1165" s="16" t="s">
        <v>547</v>
      </c>
      <c r="D1165" s="16" t="s">
        <v>2327</v>
      </c>
      <c r="E1165" s="16"/>
      <c r="F1165" s="20" t="s">
        <v>60</v>
      </c>
      <c r="G1165" s="20"/>
      <c r="H1165" s="28"/>
      <c r="I1165" s="20" t="s">
        <v>62</v>
      </c>
      <c r="J1165" s="28" t="s">
        <v>70</v>
      </c>
      <c r="K1165" s="28" t="s">
        <v>66</v>
      </c>
      <c r="L1165" s="20" t="s">
        <v>74</v>
      </c>
      <c r="M1165" s="20"/>
      <c r="N1165" s="20"/>
      <c r="O1165" s="28" t="s">
        <v>62</v>
      </c>
      <c r="P1165" s="20">
        <v>2</v>
      </c>
      <c r="Q1165" s="20">
        <v>2</v>
      </c>
      <c r="R1165" s="20">
        <v>2</v>
      </c>
      <c r="S1165" s="34">
        <v>2</v>
      </c>
      <c r="T1165" s="34">
        <v>3</v>
      </c>
      <c r="U1165" s="34">
        <v>0</v>
      </c>
      <c r="V1165" s="20">
        <v>2</v>
      </c>
      <c r="W1165" s="20">
        <v>2</v>
      </c>
      <c r="X1165" s="20">
        <v>2</v>
      </c>
      <c r="Y1165" s="20">
        <v>4</v>
      </c>
      <c r="Z1165" s="20">
        <v>4</v>
      </c>
      <c r="AA1165" s="20">
        <v>3</v>
      </c>
      <c r="AB1165" s="20">
        <v>0</v>
      </c>
      <c r="AC1165" s="20">
        <f>SUM(Q1165:AB1165)</f>
        <v>26</v>
      </c>
      <c r="AD1165" s="20" t="s">
        <v>98</v>
      </c>
      <c r="AE1165" s="20" t="s">
        <v>62</v>
      </c>
      <c r="AF1165" s="20" t="s">
        <v>62</v>
      </c>
      <c r="AG1165" s="20"/>
      <c r="AH1165" s="20"/>
      <c r="AI1165" s="20" t="s">
        <v>98</v>
      </c>
      <c r="AJ1165" s="20" t="s">
        <v>99</v>
      </c>
      <c r="AK1165" s="20" t="s">
        <v>99</v>
      </c>
      <c r="AL1165" s="20" t="s">
        <v>99</v>
      </c>
      <c r="AM1165" s="22" t="s">
        <v>124</v>
      </c>
      <c r="AN1165" s="64" t="s">
        <v>102</v>
      </c>
      <c r="AO1165" s="25" t="s">
        <v>117</v>
      </c>
      <c r="AP1165" s="25">
        <v>1</v>
      </c>
      <c r="AQ1165" s="20"/>
      <c r="AR1165" s="20"/>
      <c r="AS1165" s="20"/>
      <c r="AT1165" s="20"/>
      <c r="AU1165" s="20"/>
      <c r="AV1165" s="25"/>
      <c r="AW1165" s="52"/>
      <c r="AX1165" s="52"/>
      <c r="AY1165" s="52"/>
      <c r="AZ1165" s="52"/>
      <c r="BA1165" s="52"/>
      <c r="BB1165" s="52"/>
      <c r="BC1165" s="52"/>
      <c r="BD1165" s="52"/>
      <c r="BE1165" s="52"/>
      <c r="BF1165" s="52"/>
      <c r="BG1165" s="52"/>
      <c r="BH1165" s="52"/>
    </row>
    <row r="1166" spans="1:60">
      <c r="A1166" s="27">
        <v>717575</v>
      </c>
      <c r="B1166" s="27">
        <v>717575</v>
      </c>
      <c r="C1166" s="27" t="s">
        <v>547</v>
      </c>
      <c r="D1166" s="27" t="s">
        <v>2328</v>
      </c>
      <c r="E1166" s="27"/>
      <c r="F1166" s="17" t="s">
        <v>60</v>
      </c>
      <c r="G1166" s="28"/>
      <c r="H1166" s="28" t="s">
        <v>61</v>
      </c>
      <c r="I1166" s="36" t="s">
        <v>62</v>
      </c>
      <c r="J1166" s="28" t="s">
        <v>63</v>
      </c>
      <c r="K1166" s="28" t="s">
        <v>66</v>
      </c>
      <c r="L1166" s="20" t="s">
        <v>86</v>
      </c>
      <c r="M1166" s="20"/>
      <c r="N1166" s="20"/>
      <c r="O1166" s="28" t="s">
        <v>62</v>
      </c>
      <c r="P1166" s="20">
        <v>0</v>
      </c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2"/>
      <c r="AN1166" s="64" t="s">
        <v>75</v>
      </c>
      <c r="AO1166" s="25"/>
      <c r="AP1166" s="25"/>
      <c r="AQ1166" s="20"/>
      <c r="AR1166" s="20"/>
      <c r="AS1166" s="20"/>
      <c r="AT1166" s="20"/>
      <c r="AU1166" s="20"/>
      <c r="AV1166" s="25"/>
      <c r="AW1166" s="53"/>
      <c r="AX1166" s="53"/>
      <c r="AY1166" s="53"/>
      <c r="AZ1166" s="53"/>
      <c r="BA1166" s="53" t="s">
        <v>61</v>
      </c>
      <c r="BB1166" s="53"/>
      <c r="BC1166" s="53"/>
      <c r="BD1166" s="53"/>
      <c r="BE1166" s="53"/>
      <c r="BF1166" s="53"/>
      <c r="BG1166" s="53"/>
      <c r="BH1166" s="53"/>
    </row>
    <row r="1167" spans="1:60">
      <c r="A1167" s="27">
        <v>448410</v>
      </c>
      <c r="B1167" s="27">
        <v>448410</v>
      </c>
      <c r="C1167" s="27" t="s">
        <v>141</v>
      </c>
      <c r="D1167" s="27" t="s">
        <v>2329</v>
      </c>
      <c r="E1167" s="27" t="s">
        <v>2330</v>
      </c>
      <c r="F1167" s="17" t="s">
        <v>69</v>
      </c>
      <c r="G1167" s="17" t="s">
        <v>61</v>
      </c>
      <c r="H1167" s="18"/>
      <c r="I1167" s="17" t="s">
        <v>62</v>
      </c>
      <c r="J1167" s="18" t="s">
        <v>70</v>
      </c>
      <c r="K1167" s="18" t="s">
        <v>66</v>
      </c>
      <c r="L1167" s="20" t="s">
        <v>65</v>
      </c>
      <c r="M1167" s="20"/>
      <c r="N1167" s="25"/>
      <c r="O1167" s="18" t="s">
        <v>66</v>
      </c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4"/>
      <c r="AN1167" s="63"/>
      <c r="AO1167" s="25"/>
      <c r="AP1167" s="25"/>
      <c r="AQ1167" s="21"/>
      <c r="AR1167" s="21"/>
      <c r="AS1167" s="20" t="s">
        <v>61</v>
      </c>
      <c r="AT1167" s="20"/>
      <c r="AU1167" s="21"/>
      <c r="AV1167" s="25"/>
      <c r="AW1167" s="53"/>
      <c r="AX1167" s="53"/>
      <c r="AY1167" s="53" t="s">
        <v>61</v>
      </c>
      <c r="AZ1167" s="53"/>
      <c r="BA1167" s="53"/>
      <c r="BB1167" s="53"/>
      <c r="BC1167" s="53"/>
      <c r="BD1167" s="53"/>
      <c r="BE1167" s="53"/>
      <c r="BF1167" s="53"/>
      <c r="BG1167" s="53"/>
      <c r="BH1167" s="53" t="s">
        <v>61</v>
      </c>
    </row>
    <row r="1168" spans="1:60">
      <c r="A1168" s="27">
        <v>125330</v>
      </c>
      <c r="B1168" s="27">
        <v>125330</v>
      </c>
      <c r="C1168" s="27" t="s">
        <v>141</v>
      </c>
      <c r="D1168" s="27" t="s">
        <v>2331</v>
      </c>
      <c r="E1168" s="27" t="s">
        <v>2332</v>
      </c>
      <c r="F1168" s="20" t="s">
        <v>69</v>
      </c>
      <c r="G1168" s="20" t="s">
        <v>61</v>
      </c>
      <c r="H1168" s="28"/>
      <c r="I1168" s="20" t="s">
        <v>62</v>
      </c>
      <c r="J1168" s="28" t="s">
        <v>70</v>
      </c>
      <c r="K1168" s="28" t="s">
        <v>66</v>
      </c>
      <c r="L1168" s="20" t="s">
        <v>74</v>
      </c>
      <c r="M1168" s="20"/>
      <c r="N1168" s="20"/>
      <c r="O1168" s="28" t="s">
        <v>62</v>
      </c>
      <c r="P1168" s="20">
        <v>4</v>
      </c>
      <c r="Q1168" s="20">
        <v>2</v>
      </c>
      <c r="R1168" s="20">
        <v>2</v>
      </c>
      <c r="S1168" s="34">
        <v>3</v>
      </c>
      <c r="T1168" s="34">
        <v>3</v>
      </c>
      <c r="U1168" s="34">
        <v>3</v>
      </c>
      <c r="V1168" s="20">
        <v>2</v>
      </c>
      <c r="W1168" s="20">
        <v>3</v>
      </c>
      <c r="X1168" s="20">
        <v>4</v>
      </c>
      <c r="Y1168" s="20">
        <v>4</v>
      </c>
      <c r="Z1168" s="20">
        <v>4</v>
      </c>
      <c r="AA1168" s="20">
        <v>3</v>
      </c>
      <c r="AB1168" s="20">
        <v>2</v>
      </c>
      <c r="AC1168" s="20">
        <f>SUM(Q1168:AB1168)</f>
        <v>35</v>
      </c>
      <c r="AD1168" s="20" t="s">
        <v>100</v>
      </c>
      <c r="AE1168" s="20" t="s">
        <v>62</v>
      </c>
      <c r="AF1168" s="20" t="s">
        <v>62</v>
      </c>
      <c r="AG1168" s="20"/>
      <c r="AH1168" s="20"/>
      <c r="AI1168" s="20" t="s">
        <v>100</v>
      </c>
      <c r="AJ1168" s="20" t="s">
        <v>100</v>
      </c>
      <c r="AK1168" s="20" t="s">
        <v>99</v>
      </c>
      <c r="AL1168" s="20" t="s">
        <v>99</v>
      </c>
      <c r="AM1168" s="22" t="s">
        <v>132</v>
      </c>
      <c r="AN1168" s="64" t="s">
        <v>109</v>
      </c>
      <c r="AO1168" s="25" t="s">
        <v>103</v>
      </c>
      <c r="AP1168" s="25">
        <v>3</v>
      </c>
      <c r="AQ1168" s="20"/>
      <c r="AR1168" s="20"/>
      <c r="AS1168" s="20" t="s">
        <v>133</v>
      </c>
      <c r="AT1168" s="20" t="s">
        <v>133</v>
      </c>
      <c r="AU1168" s="20" t="s">
        <v>133</v>
      </c>
      <c r="AV1168" s="25"/>
      <c r="AW1168" s="53" t="s">
        <v>61</v>
      </c>
      <c r="AX1168" s="53" t="s">
        <v>61</v>
      </c>
      <c r="AY1168" s="53" t="s">
        <v>61</v>
      </c>
      <c r="AZ1168" s="53" t="s">
        <v>61</v>
      </c>
      <c r="BA1168" s="53" t="s">
        <v>61</v>
      </c>
      <c r="BB1168" s="53" t="s">
        <v>61</v>
      </c>
      <c r="BC1168" s="53" t="s">
        <v>61</v>
      </c>
      <c r="BD1168" s="53" t="s">
        <v>61</v>
      </c>
      <c r="BE1168" s="53" t="s">
        <v>61</v>
      </c>
      <c r="BF1168" s="53" t="s">
        <v>61</v>
      </c>
      <c r="BG1168" s="53" t="s">
        <v>61</v>
      </c>
      <c r="BH1168" s="53" t="s">
        <v>61</v>
      </c>
    </row>
    <row r="1169" spans="1:60">
      <c r="A1169" s="22">
        <v>125331</v>
      </c>
      <c r="B1169" s="22">
        <v>125331</v>
      </c>
      <c r="C1169" s="22" t="s">
        <v>141</v>
      </c>
      <c r="D1169" s="22" t="s">
        <v>2333</v>
      </c>
      <c r="E1169" s="22" t="s">
        <v>2334</v>
      </c>
      <c r="F1169" s="20" t="s">
        <v>69</v>
      </c>
      <c r="G1169" s="20" t="s">
        <v>61</v>
      </c>
      <c r="H1169" s="28"/>
      <c r="I1169" s="20" t="s">
        <v>62</v>
      </c>
      <c r="J1169" s="28" t="s">
        <v>70</v>
      </c>
      <c r="K1169" s="28" t="s">
        <v>66</v>
      </c>
      <c r="L1169" s="20" t="s">
        <v>74</v>
      </c>
      <c r="M1169" s="20"/>
      <c r="N1169" s="20"/>
      <c r="O1169" s="28" t="s">
        <v>62</v>
      </c>
      <c r="P1169" s="20">
        <v>0</v>
      </c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2"/>
      <c r="AN1169" s="64" t="s">
        <v>75</v>
      </c>
      <c r="AO1169" s="25"/>
      <c r="AP1169" s="25"/>
      <c r="AQ1169" s="20"/>
      <c r="AR1169" s="20"/>
      <c r="AS1169" s="20" t="s">
        <v>61</v>
      </c>
      <c r="AT1169" s="20" t="s">
        <v>133</v>
      </c>
      <c r="AU1169" s="20"/>
      <c r="AV1169" s="25"/>
      <c r="AW1169" s="28"/>
      <c r="AX1169" s="28" t="s">
        <v>61</v>
      </c>
      <c r="AY1169" s="28"/>
      <c r="AZ1169" s="28" t="s">
        <v>61</v>
      </c>
      <c r="BA1169" s="28" t="s">
        <v>61</v>
      </c>
      <c r="BB1169" s="28" t="s">
        <v>61</v>
      </c>
      <c r="BC1169" s="28"/>
      <c r="BD1169" s="28" t="s">
        <v>61</v>
      </c>
      <c r="BE1169" s="28"/>
      <c r="BF1169" s="28"/>
      <c r="BG1169" s="28" t="s">
        <v>61</v>
      </c>
      <c r="BH1169" s="28"/>
    </row>
    <row r="1170" spans="1:60">
      <c r="A1170" s="16">
        <v>448412</v>
      </c>
      <c r="B1170" s="16">
        <v>448412</v>
      </c>
      <c r="C1170" s="16" t="s">
        <v>141</v>
      </c>
      <c r="D1170" s="16" t="s">
        <v>2335</v>
      </c>
      <c r="E1170" s="16" t="s">
        <v>2336</v>
      </c>
      <c r="F1170" s="20" t="s">
        <v>69</v>
      </c>
      <c r="G1170" s="20"/>
      <c r="H1170" s="28"/>
      <c r="I1170" s="20" t="s">
        <v>62</v>
      </c>
      <c r="J1170" s="28" t="s">
        <v>70</v>
      </c>
      <c r="K1170" s="28" t="s">
        <v>66</v>
      </c>
      <c r="L1170" s="20" t="s">
        <v>74</v>
      </c>
      <c r="M1170" s="20"/>
      <c r="N1170" s="20"/>
      <c r="O1170" s="28" t="s">
        <v>62</v>
      </c>
      <c r="P1170" s="20">
        <v>4</v>
      </c>
      <c r="Q1170" s="20">
        <v>2</v>
      </c>
      <c r="R1170" s="20">
        <v>2</v>
      </c>
      <c r="S1170" s="20">
        <v>3</v>
      </c>
      <c r="T1170" s="20">
        <v>3</v>
      </c>
      <c r="U1170" s="20">
        <v>3</v>
      </c>
      <c r="V1170" s="20">
        <v>2</v>
      </c>
      <c r="W1170" s="20">
        <v>3</v>
      </c>
      <c r="X1170" s="20">
        <v>4</v>
      </c>
      <c r="Y1170" s="20">
        <v>4</v>
      </c>
      <c r="Z1170" s="20">
        <v>4</v>
      </c>
      <c r="AA1170" s="20">
        <v>3</v>
      </c>
      <c r="AB1170" s="20">
        <v>2</v>
      </c>
      <c r="AC1170" s="20">
        <f>SUM(Q1170:AB1170)</f>
        <v>35</v>
      </c>
      <c r="AD1170" s="20" t="s">
        <v>100</v>
      </c>
      <c r="AE1170" s="20" t="s">
        <v>62</v>
      </c>
      <c r="AF1170" s="20" t="s">
        <v>62</v>
      </c>
      <c r="AG1170" s="20"/>
      <c r="AH1170" s="20"/>
      <c r="AI1170" s="29" t="s">
        <v>100</v>
      </c>
      <c r="AJ1170" s="20" t="s">
        <v>98</v>
      </c>
      <c r="AK1170" s="20" t="s">
        <v>99</v>
      </c>
      <c r="AL1170" s="20" t="s">
        <v>99</v>
      </c>
      <c r="AM1170" s="22" t="s">
        <v>101</v>
      </c>
      <c r="AN1170" s="64" t="s">
        <v>109</v>
      </c>
      <c r="AO1170" s="25" t="s">
        <v>117</v>
      </c>
      <c r="AP1170" s="25">
        <v>2</v>
      </c>
      <c r="AQ1170" s="20"/>
      <c r="AR1170" s="20"/>
      <c r="AS1170" s="20"/>
      <c r="AT1170" s="20" t="s">
        <v>133</v>
      </c>
      <c r="AU1170" s="20" t="s">
        <v>111</v>
      </c>
      <c r="AV1170" s="25"/>
      <c r="AW1170" s="52"/>
      <c r="AX1170" s="52"/>
      <c r="AY1170" s="52"/>
      <c r="AZ1170" s="52"/>
      <c r="BA1170" s="52" t="s">
        <v>61</v>
      </c>
      <c r="BB1170" s="52" t="s">
        <v>61</v>
      </c>
      <c r="BC1170" s="52" t="s">
        <v>61</v>
      </c>
      <c r="BD1170" s="52" t="s">
        <v>61</v>
      </c>
      <c r="BE1170" s="52" t="s">
        <v>61</v>
      </c>
      <c r="BF1170" s="52"/>
      <c r="BG1170" s="52" t="s">
        <v>61</v>
      </c>
      <c r="BH1170" s="52"/>
    </row>
    <row r="1171" spans="1:60">
      <c r="A1171" s="27">
        <v>717577</v>
      </c>
      <c r="B1171" s="27">
        <v>717577</v>
      </c>
      <c r="C1171" s="27" t="s">
        <v>141</v>
      </c>
      <c r="D1171" s="27" t="s">
        <v>2337</v>
      </c>
      <c r="E1171" s="27"/>
      <c r="F1171" s="20" t="s">
        <v>69</v>
      </c>
      <c r="G1171" s="20" t="s">
        <v>61</v>
      </c>
      <c r="H1171" s="28"/>
      <c r="I1171" s="20" t="s">
        <v>62</v>
      </c>
      <c r="J1171" s="28" t="s">
        <v>70</v>
      </c>
      <c r="K1171" s="28" t="s">
        <v>66</v>
      </c>
      <c r="L1171" s="20" t="s">
        <v>74</v>
      </c>
      <c r="M1171" s="20"/>
      <c r="N1171" s="20"/>
      <c r="O1171" s="28" t="s">
        <v>62</v>
      </c>
      <c r="P1171" s="20">
        <v>2</v>
      </c>
      <c r="Q1171" s="20">
        <v>2</v>
      </c>
      <c r="R1171" s="20">
        <v>2</v>
      </c>
      <c r="S1171" s="34">
        <v>3</v>
      </c>
      <c r="T1171" s="34">
        <v>3</v>
      </c>
      <c r="U1171" s="34">
        <v>3</v>
      </c>
      <c r="V1171" s="20">
        <v>2</v>
      </c>
      <c r="W1171" s="20">
        <v>3</v>
      </c>
      <c r="X1171" s="20">
        <v>2</v>
      </c>
      <c r="Y1171" s="20">
        <v>4</v>
      </c>
      <c r="Z1171" s="20">
        <v>4</v>
      </c>
      <c r="AA1171" s="20">
        <v>3</v>
      </c>
      <c r="AB1171" s="20">
        <v>0</v>
      </c>
      <c r="AC1171" s="20">
        <f>SUM(Q1171:AB1171)</f>
        <v>31</v>
      </c>
      <c r="AD1171" s="20" t="s">
        <v>100</v>
      </c>
      <c r="AE1171" s="20" t="s">
        <v>62</v>
      </c>
      <c r="AF1171" s="20" t="s">
        <v>62</v>
      </c>
      <c r="AG1171" s="20"/>
      <c r="AH1171" s="20"/>
      <c r="AI1171" s="29" t="s">
        <v>100</v>
      </c>
      <c r="AJ1171" s="20" t="s">
        <v>98</v>
      </c>
      <c r="AK1171" s="20" t="s">
        <v>99</v>
      </c>
      <c r="AL1171" s="20" t="s">
        <v>99</v>
      </c>
      <c r="AM1171" s="22" t="s">
        <v>101</v>
      </c>
      <c r="AN1171" s="64" t="s">
        <v>109</v>
      </c>
      <c r="AO1171" s="25" t="s">
        <v>117</v>
      </c>
      <c r="AP1171" s="25">
        <v>2</v>
      </c>
      <c r="AQ1171" s="20"/>
      <c r="AR1171" s="20"/>
      <c r="AS1171" s="20"/>
      <c r="AT1171" s="20" t="s">
        <v>133</v>
      </c>
      <c r="AU1171" s="20"/>
      <c r="AV1171" s="25"/>
      <c r="AW1171" s="53"/>
      <c r="AX1171" s="53" t="s">
        <v>61</v>
      </c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</row>
    <row r="1172" spans="1:60">
      <c r="A1172" s="16">
        <v>125333</v>
      </c>
      <c r="B1172" s="16">
        <v>125333</v>
      </c>
      <c r="C1172" s="16" t="s">
        <v>141</v>
      </c>
      <c r="D1172" s="16" t="s">
        <v>2338</v>
      </c>
      <c r="E1172" s="16" t="s">
        <v>2339</v>
      </c>
      <c r="F1172" s="20" t="s">
        <v>69</v>
      </c>
      <c r="G1172" s="20" t="s">
        <v>61</v>
      </c>
      <c r="H1172" s="28"/>
      <c r="I1172" s="20" t="s">
        <v>62</v>
      </c>
      <c r="J1172" s="20" t="s">
        <v>157</v>
      </c>
      <c r="K1172" s="28" t="s">
        <v>66</v>
      </c>
      <c r="L1172" s="20" t="s">
        <v>74</v>
      </c>
      <c r="M1172" s="20"/>
      <c r="N1172" s="20"/>
      <c r="O1172" s="28" t="s">
        <v>62</v>
      </c>
      <c r="P1172" s="20">
        <v>4</v>
      </c>
      <c r="Q1172" s="20">
        <v>2</v>
      </c>
      <c r="R1172" s="20">
        <v>2</v>
      </c>
      <c r="S1172" s="34">
        <v>3</v>
      </c>
      <c r="T1172" s="34">
        <v>3</v>
      </c>
      <c r="U1172" s="34">
        <v>3</v>
      </c>
      <c r="V1172" s="20">
        <v>2</v>
      </c>
      <c r="W1172" s="20">
        <v>3</v>
      </c>
      <c r="X1172" s="20">
        <v>0</v>
      </c>
      <c r="Y1172" s="20">
        <v>4</v>
      </c>
      <c r="Z1172" s="20">
        <v>2</v>
      </c>
      <c r="AA1172" s="20">
        <v>3</v>
      </c>
      <c r="AB1172" s="20">
        <v>2</v>
      </c>
      <c r="AC1172" s="20">
        <f>SUM(Q1172:AB1172)</f>
        <v>29</v>
      </c>
      <c r="AD1172" s="20" t="s">
        <v>100</v>
      </c>
      <c r="AE1172" s="20" t="s">
        <v>62</v>
      </c>
      <c r="AF1172" s="20" t="s">
        <v>62</v>
      </c>
      <c r="AG1172" s="20"/>
      <c r="AH1172" s="20"/>
      <c r="AI1172" s="29" t="s">
        <v>100</v>
      </c>
      <c r="AJ1172" s="20" t="s">
        <v>100</v>
      </c>
      <c r="AK1172" s="20" t="s">
        <v>99</v>
      </c>
      <c r="AL1172" s="20" t="s">
        <v>99</v>
      </c>
      <c r="AM1172" s="22" t="s">
        <v>132</v>
      </c>
      <c r="AN1172" s="64" t="s">
        <v>109</v>
      </c>
      <c r="AO1172" s="25" t="s">
        <v>103</v>
      </c>
      <c r="AP1172" s="25">
        <v>3</v>
      </c>
      <c r="AQ1172" s="20"/>
      <c r="AR1172" s="20"/>
      <c r="AS1172" s="20" t="s">
        <v>104</v>
      </c>
      <c r="AT1172" s="20"/>
      <c r="AU1172" s="20" t="s">
        <v>104</v>
      </c>
      <c r="AV1172" s="25"/>
      <c r="AW1172" s="52" t="s">
        <v>61</v>
      </c>
      <c r="AX1172" s="52" t="s">
        <v>61</v>
      </c>
      <c r="AY1172" s="52"/>
      <c r="AZ1172" s="52"/>
      <c r="BA1172" s="52" t="s">
        <v>61</v>
      </c>
      <c r="BB1172" s="52" t="s">
        <v>61</v>
      </c>
      <c r="BC1172" s="52" t="s">
        <v>61</v>
      </c>
      <c r="BD1172" s="52" t="s">
        <v>61</v>
      </c>
      <c r="BE1172" s="52" t="s">
        <v>61</v>
      </c>
      <c r="BF1172" s="52"/>
      <c r="BG1172" s="52"/>
      <c r="BH1172" s="52"/>
    </row>
    <row r="1173" spans="1:60">
      <c r="A1173" s="27">
        <v>125337</v>
      </c>
      <c r="B1173" s="27">
        <v>125337</v>
      </c>
      <c r="C1173" s="27" t="s">
        <v>141</v>
      </c>
      <c r="D1173" s="27" t="s">
        <v>2340</v>
      </c>
      <c r="E1173" s="27" t="s">
        <v>2341</v>
      </c>
      <c r="F1173" s="17" t="s">
        <v>60</v>
      </c>
      <c r="G1173" s="17" t="s">
        <v>61</v>
      </c>
      <c r="H1173" s="18" t="s">
        <v>61</v>
      </c>
      <c r="I1173" s="17" t="s">
        <v>66</v>
      </c>
      <c r="J1173" s="28" t="s">
        <v>70</v>
      </c>
      <c r="K1173" s="18" t="s">
        <v>66</v>
      </c>
      <c r="L1173" s="20" t="s">
        <v>74</v>
      </c>
      <c r="M1173" s="20"/>
      <c r="N1173" s="19"/>
      <c r="O1173" s="18" t="s">
        <v>62</v>
      </c>
      <c r="P1173" s="20">
        <v>4</v>
      </c>
      <c r="Q1173" s="20">
        <v>2</v>
      </c>
      <c r="R1173" s="20">
        <v>2</v>
      </c>
      <c r="S1173" s="34">
        <v>3</v>
      </c>
      <c r="T1173" s="34">
        <v>3</v>
      </c>
      <c r="U1173" s="34">
        <v>3</v>
      </c>
      <c r="V1173" s="20">
        <v>2</v>
      </c>
      <c r="W1173" s="20">
        <v>3</v>
      </c>
      <c r="X1173" s="20">
        <v>4</v>
      </c>
      <c r="Y1173" s="20">
        <v>4</v>
      </c>
      <c r="Z1173" s="20">
        <v>4</v>
      </c>
      <c r="AA1173" s="20">
        <v>3</v>
      </c>
      <c r="AB1173" s="20">
        <v>2</v>
      </c>
      <c r="AC1173" s="20">
        <f>SUM(Q1173:AB1173)</f>
        <v>35</v>
      </c>
      <c r="AD1173" s="20" t="s">
        <v>100</v>
      </c>
      <c r="AE1173" s="20" t="s">
        <v>62</v>
      </c>
      <c r="AF1173" s="20" t="s">
        <v>62</v>
      </c>
      <c r="AG1173" s="20"/>
      <c r="AH1173" s="20"/>
      <c r="AI1173" s="20" t="s">
        <v>100</v>
      </c>
      <c r="AJ1173" s="20" t="s">
        <v>100</v>
      </c>
      <c r="AK1173" s="20" t="s">
        <v>99</v>
      </c>
      <c r="AL1173" s="20" t="s">
        <v>99</v>
      </c>
      <c r="AM1173" s="22" t="s">
        <v>132</v>
      </c>
      <c r="AN1173" s="71" t="s">
        <v>109</v>
      </c>
      <c r="AO1173" s="25" t="s">
        <v>103</v>
      </c>
      <c r="AP1173" s="25">
        <v>3</v>
      </c>
      <c r="AQ1173" s="28"/>
      <c r="AR1173" s="18"/>
      <c r="AS1173" s="20" t="s">
        <v>133</v>
      </c>
      <c r="AT1173" s="37"/>
      <c r="AU1173" s="37" t="str">
        <f>IF(ISBLANK(AT1173),"",IF(AT1173&gt;8,"Majeur",IF(AT1173&gt;6,"Très fort",IF(AT1173&gt;4,"Fort",IF(AT1173&gt;2,"Assez fort","Faible")))))</f>
        <v/>
      </c>
      <c r="AV1173" s="24"/>
      <c r="AW1173" s="53"/>
      <c r="AX1173" s="53" t="s">
        <v>61</v>
      </c>
      <c r="AY1173" s="53" t="s">
        <v>61</v>
      </c>
      <c r="AZ1173" s="53" t="s">
        <v>61</v>
      </c>
      <c r="BA1173" s="53" t="s">
        <v>61</v>
      </c>
      <c r="BB1173" s="53" t="s">
        <v>61</v>
      </c>
      <c r="BC1173" s="53" t="s">
        <v>61</v>
      </c>
      <c r="BD1173" s="53" t="s">
        <v>61</v>
      </c>
      <c r="BE1173" s="53" t="s">
        <v>61</v>
      </c>
      <c r="BF1173" s="53" t="s">
        <v>61</v>
      </c>
      <c r="BG1173" s="53"/>
      <c r="BH1173" s="53" t="s">
        <v>61</v>
      </c>
    </row>
    <row r="1174" spans="1:60">
      <c r="A1174" s="27">
        <v>125341</v>
      </c>
      <c r="B1174" s="27">
        <v>125341</v>
      </c>
      <c r="C1174" s="27" t="s">
        <v>185</v>
      </c>
      <c r="D1174" s="27" t="s">
        <v>2342</v>
      </c>
      <c r="E1174" s="27" t="s">
        <v>2343</v>
      </c>
      <c r="F1174" s="20" t="s">
        <v>69</v>
      </c>
      <c r="G1174" s="20" t="s">
        <v>61</v>
      </c>
      <c r="H1174" s="28"/>
      <c r="I1174" s="20" t="s">
        <v>62</v>
      </c>
      <c r="J1174" s="28" t="s">
        <v>150</v>
      </c>
      <c r="K1174" s="28" t="s">
        <v>66</v>
      </c>
      <c r="L1174" s="20" t="s">
        <v>74</v>
      </c>
      <c r="M1174" s="20"/>
      <c r="N1174" s="20"/>
      <c r="O1174" s="28" t="s">
        <v>62</v>
      </c>
      <c r="P1174" s="20">
        <v>0</v>
      </c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2"/>
      <c r="AN1174" s="64" t="s">
        <v>75</v>
      </c>
      <c r="AO1174" s="25"/>
      <c r="AP1174" s="25"/>
      <c r="AQ1174" s="20"/>
      <c r="AR1174" s="20"/>
      <c r="AS1174" s="20"/>
      <c r="AT1174" s="20"/>
      <c r="AU1174" s="20"/>
      <c r="AV1174" s="25"/>
      <c r="AW1174" s="53"/>
      <c r="AX1174" s="53" t="s">
        <v>61</v>
      </c>
      <c r="AY1174" s="53" t="s">
        <v>61</v>
      </c>
      <c r="AZ1174" s="53" t="s">
        <v>61</v>
      </c>
      <c r="BA1174" s="53" t="s">
        <v>61</v>
      </c>
      <c r="BB1174" s="53"/>
      <c r="BC1174" s="53"/>
      <c r="BD1174" s="53"/>
      <c r="BE1174" s="53"/>
      <c r="BF1174" s="53"/>
      <c r="BG1174" s="53"/>
      <c r="BH1174" s="53" t="s">
        <v>61</v>
      </c>
    </row>
    <row r="1175" spans="1:60">
      <c r="A1175" s="27">
        <v>160311</v>
      </c>
      <c r="B1175" s="27">
        <v>160311</v>
      </c>
      <c r="C1175" s="27" t="s">
        <v>185</v>
      </c>
      <c r="D1175" s="27" t="s">
        <v>2344</v>
      </c>
      <c r="E1175" s="27"/>
      <c r="F1175" s="18" t="s">
        <v>69</v>
      </c>
      <c r="G1175" s="18"/>
      <c r="H1175" s="18"/>
      <c r="I1175" s="17" t="s">
        <v>62</v>
      </c>
      <c r="J1175" s="18" t="s">
        <v>93</v>
      </c>
      <c r="K1175" s="18" t="s">
        <v>66</v>
      </c>
      <c r="L1175" s="34" t="s">
        <v>86</v>
      </c>
      <c r="M1175" s="34"/>
      <c r="N1175" s="21"/>
      <c r="O1175" s="18" t="s">
        <v>62</v>
      </c>
      <c r="P1175" s="20">
        <v>1</v>
      </c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4"/>
      <c r="AN1175" s="64" t="s">
        <v>80</v>
      </c>
      <c r="AO1175" s="25"/>
      <c r="AP1175" s="25"/>
      <c r="AQ1175" s="21"/>
      <c r="AR1175" s="21"/>
      <c r="AS1175" s="21"/>
      <c r="AT1175" s="21"/>
      <c r="AU1175" s="21"/>
      <c r="AV1175" s="25"/>
      <c r="AW1175" s="53"/>
      <c r="AX1175" s="53"/>
      <c r="AY1175" s="53"/>
      <c r="AZ1175" s="53"/>
      <c r="BA1175" s="53"/>
      <c r="BB1175" s="53" t="s">
        <v>61</v>
      </c>
      <c r="BC1175" s="53"/>
      <c r="BD1175" s="53"/>
      <c r="BE1175" s="53"/>
      <c r="BF1175" s="53"/>
      <c r="BG1175" s="53"/>
      <c r="BH1175" s="53"/>
    </row>
    <row r="1176" spans="1:60">
      <c r="A1176" s="27">
        <v>125356</v>
      </c>
      <c r="B1176" s="27">
        <v>125356</v>
      </c>
      <c r="C1176" s="27" t="s">
        <v>185</v>
      </c>
      <c r="D1176" s="27" t="s">
        <v>2345</v>
      </c>
      <c r="E1176" s="27" t="s">
        <v>2346</v>
      </c>
      <c r="F1176" s="20" t="s">
        <v>69</v>
      </c>
      <c r="G1176" s="20" t="s">
        <v>61</v>
      </c>
      <c r="H1176" s="28"/>
      <c r="I1176" s="20" t="s">
        <v>62</v>
      </c>
      <c r="J1176" s="28" t="s">
        <v>93</v>
      </c>
      <c r="K1176" s="28" t="s">
        <v>66</v>
      </c>
      <c r="L1176" s="20" t="s">
        <v>74</v>
      </c>
      <c r="M1176" s="20"/>
      <c r="N1176" s="20"/>
      <c r="O1176" s="28" t="s">
        <v>62</v>
      </c>
      <c r="P1176" s="20">
        <v>0</v>
      </c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2"/>
      <c r="AN1176" s="64" t="s">
        <v>75</v>
      </c>
      <c r="AO1176" s="25"/>
      <c r="AP1176" s="25"/>
      <c r="AQ1176" s="20"/>
      <c r="AR1176" s="20"/>
      <c r="AS1176" s="20" t="s">
        <v>104</v>
      </c>
      <c r="AT1176" s="20"/>
      <c r="AU1176" s="20"/>
      <c r="AV1176" s="25"/>
      <c r="AW1176" s="53"/>
      <c r="AX1176" s="53"/>
      <c r="AY1176" s="53"/>
      <c r="AZ1176" s="53"/>
      <c r="BA1176" s="53"/>
      <c r="BB1176" s="53" t="s">
        <v>61</v>
      </c>
      <c r="BC1176" s="53"/>
      <c r="BD1176" s="53"/>
      <c r="BE1176" s="53"/>
      <c r="BF1176" s="53"/>
      <c r="BG1176" s="53" t="s">
        <v>61</v>
      </c>
      <c r="BH1176" s="53"/>
    </row>
    <row r="1177" spans="1:60">
      <c r="A1177" s="16">
        <v>125369</v>
      </c>
      <c r="B1177" s="16">
        <v>125369</v>
      </c>
      <c r="C1177" s="16" t="s">
        <v>185</v>
      </c>
      <c r="D1177" s="16" t="s">
        <v>2347</v>
      </c>
      <c r="E1177" s="16" t="s">
        <v>2348</v>
      </c>
      <c r="F1177" s="17" t="s">
        <v>60</v>
      </c>
      <c r="G1177" s="20" t="s">
        <v>61</v>
      </c>
      <c r="H1177" s="28" t="s">
        <v>61</v>
      </c>
      <c r="I1177" s="36" t="s">
        <v>62</v>
      </c>
      <c r="J1177" s="28" t="s">
        <v>165</v>
      </c>
      <c r="K1177" s="28" t="s">
        <v>66</v>
      </c>
      <c r="L1177" s="20" t="s">
        <v>74</v>
      </c>
      <c r="M1177" s="20"/>
      <c r="N1177" s="20"/>
      <c r="O1177" s="28" t="s">
        <v>62</v>
      </c>
      <c r="P1177" s="20">
        <v>1</v>
      </c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2"/>
      <c r="AN1177" s="64" t="s">
        <v>80</v>
      </c>
      <c r="AO1177" s="25"/>
      <c r="AP1177" s="25"/>
      <c r="AQ1177" s="20"/>
      <c r="AR1177" s="20"/>
      <c r="AS1177" s="20"/>
      <c r="AT1177" s="20"/>
      <c r="AU1177" s="20"/>
      <c r="AV1177" s="25"/>
      <c r="AW1177" s="52"/>
      <c r="AX1177" s="52" t="s">
        <v>61</v>
      </c>
      <c r="AY1177" s="52" t="s">
        <v>61</v>
      </c>
      <c r="AZ1177" s="52" t="s">
        <v>61</v>
      </c>
      <c r="BA1177" s="52" t="s">
        <v>61</v>
      </c>
      <c r="BB1177" s="52"/>
      <c r="BC1177" s="52"/>
      <c r="BD1177" s="52"/>
      <c r="BE1177" s="52"/>
      <c r="BF1177" s="52"/>
      <c r="BG1177" s="52"/>
      <c r="BH1177" s="52" t="s">
        <v>61</v>
      </c>
    </row>
    <row r="1178" spans="1:60">
      <c r="A1178" s="27">
        <v>125391</v>
      </c>
      <c r="B1178" s="27">
        <v>125391</v>
      </c>
      <c r="C1178" s="27" t="s">
        <v>1045</v>
      </c>
      <c r="D1178" s="27" t="s">
        <v>2349</v>
      </c>
      <c r="E1178" s="27"/>
      <c r="F1178" s="20" t="s">
        <v>69</v>
      </c>
      <c r="G1178" s="20" t="s">
        <v>61</v>
      </c>
      <c r="H1178" s="28"/>
      <c r="I1178" s="20" t="s">
        <v>62</v>
      </c>
      <c r="J1178" s="28" t="s">
        <v>85</v>
      </c>
      <c r="K1178" s="28" t="s">
        <v>66</v>
      </c>
      <c r="L1178" s="20" t="s">
        <v>74</v>
      </c>
      <c r="M1178" s="20"/>
      <c r="N1178" s="20"/>
      <c r="O1178" s="28" t="s">
        <v>62</v>
      </c>
      <c r="P1178" s="20">
        <v>1</v>
      </c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2"/>
      <c r="AN1178" s="64" t="s">
        <v>80</v>
      </c>
      <c r="AO1178" s="25"/>
      <c r="AP1178" s="25"/>
      <c r="AQ1178" s="20"/>
      <c r="AR1178" s="20"/>
      <c r="AS1178" s="20" t="s">
        <v>61</v>
      </c>
      <c r="AT1178" s="20"/>
      <c r="AU1178" s="20"/>
      <c r="AV1178" s="25"/>
      <c r="AW1178" s="53"/>
      <c r="AX1178" s="53" t="s">
        <v>61</v>
      </c>
      <c r="AY1178" s="53" t="s">
        <v>61</v>
      </c>
      <c r="AZ1178" s="53" t="s">
        <v>61</v>
      </c>
      <c r="BA1178" s="53" t="s">
        <v>61</v>
      </c>
      <c r="BB1178" s="53" t="s">
        <v>61</v>
      </c>
      <c r="BC1178" s="53" t="s">
        <v>61</v>
      </c>
      <c r="BD1178" s="53" t="s">
        <v>61</v>
      </c>
      <c r="BE1178" s="53" t="s">
        <v>61</v>
      </c>
      <c r="BF1178" s="53" t="s">
        <v>61</v>
      </c>
      <c r="BG1178" s="53" t="s">
        <v>61</v>
      </c>
      <c r="BH1178" s="53" t="s">
        <v>61</v>
      </c>
    </row>
    <row r="1179" spans="1:60">
      <c r="A1179" s="27">
        <v>125392</v>
      </c>
      <c r="B1179" s="27">
        <v>125392</v>
      </c>
      <c r="C1179" s="27" t="s">
        <v>1045</v>
      </c>
      <c r="D1179" s="27" t="s">
        <v>2350</v>
      </c>
      <c r="E1179" s="27"/>
      <c r="F1179" s="17" t="s">
        <v>60</v>
      </c>
      <c r="G1179" s="17" t="s">
        <v>61</v>
      </c>
      <c r="H1179" s="18" t="s">
        <v>61</v>
      </c>
      <c r="I1179" s="36" t="s">
        <v>62</v>
      </c>
      <c r="J1179" s="18" t="s">
        <v>93</v>
      </c>
      <c r="K1179" s="18" t="s">
        <v>66</v>
      </c>
      <c r="L1179" s="20" t="s">
        <v>65</v>
      </c>
      <c r="M1179" s="20"/>
      <c r="N1179" s="25"/>
      <c r="O1179" s="18" t="s">
        <v>66</v>
      </c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4"/>
      <c r="AN1179" s="63"/>
      <c r="AO1179" s="25"/>
      <c r="AP1179" s="25"/>
      <c r="AQ1179" s="21"/>
      <c r="AR1179" s="21"/>
      <c r="AS1179" s="21"/>
      <c r="AT1179" s="21"/>
      <c r="AU1179" s="21"/>
      <c r="AV1179" s="25"/>
      <c r="AW1179" s="53"/>
      <c r="AX1179" s="53"/>
      <c r="AY1179" s="53"/>
      <c r="AZ1179" s="53" t="s">
        <v>61</v>
      </c>
      <c r="BA1179" s="53"/>
      <c r="BB1179" s="53"/>
      <c r="BC1179" s="53"/>
      <c r="BD1179" s="53"/>
      <c r="BE1179" s="53"/>
      <c r="BF1179" s="53"/>
      <c r="BG1179" s="53"/>
      <c r="BH1179" s="53"/>
    </row>
    <row r="1180" spans="1:60">
      <c r="A1180" s="27">
        <v>125401</v>
      </c>
      <c r="B1180" s="27">
        <v>125401</v>
      </c>
      <c r="C1180" s="27" t="s">
        <v>141</v>
      </c>
      <c r="D1180" s="27" t="s">
        <v>2351</v>
      </c>
      <c r="E1180" s="27" t="s">
        <v>2352</v>
      </c>
      <c r="F1180" s="17" t="s">
        <v>69</v>
      </c>
      <c r="G1180" s="17" t="s">
        <v>61</v>
      </c>
      <c r="H1180" s="18"/>
      <c r="I1180" s="17" t="s">
        <v>62</v>
      </c>
      <c r="J1180" s="18" t="s">
        <v>171</v>
      </c>
      <c r="K1180" s="18" t="s">
        <v>66</v>
      </c>
      <c r="L1180" s="20"/>
      <c r="M1180" s="20"/>
      <c r="N1180" s="25"/>
      <c r="O1180" s="18" t="s">
        <v>66</v>
      </c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4"/>
      <c r="AN1180" s="63"/>
      <c r="AO1180" s="25"/>
      <c r="AP1180" s="25"/>
      <c r="AQ1180" s="21"/>
      <c r="AR1180" s="21"/>
      <c r="AS1180" s="21"/>
      <c r="AT1180" s="21"/>
      <c r="AU1180" s="21"/>
      <c r="AV1180" s="25"/>
      <c r="AW1180" s="53"/>
      <c r="AX1180" s="53"/>
      <c r="AY1180" s="53"/>
      <c r="AZ1180" s="53" t="s">
        <v>61</v>
      </c>
      <c r="BA1180" s="53"/>
      <c r="BB1180" s="53"/>
      <c r="BC1180" s="53"/>
      <c r="BD1180" s="53"/>
      <c r="BE1180" s="53"/>
      <c r="BF1180" s="53"/>
      <c r="BG1180" s="53"/>
      <c r="BH1180" s="53"/>
    </row>
    <row r="1181" spans="1:60">
      <c r="A1181" s="27">
        <v>125404</v>
      </c>
      <c r="B1181" s="27">
        <v>125404</v>
      </c>
      <c r="C1181" s="27" t="s">
        <v>141</v>
      </c>
      <c r="D1181" s="27" t="s">
        <v>2353</v>
      </c>
      <c r="E1181" s="27" t="s">
        <v>2354</v>
      </c>
      <c r="F1181" s="17" t="s">
        <v>69</v>
      </c>
      <c r="G1181" s="17" t="s">
        <v>61</v>
      </c>
      <c r="H1181" s="18"/>
      <c r="I1181" s="17" t="s">
        <v>62</v>
      </c>
      <c r="J1181" s="18" t="s">
        <v>210</v>
      </c>
      <c r="K1181" s="18" t="s">
        <v>66</v>
      </c>
      <c r="L1181" s="20"/>
      <c r="M1181" s="20"/>
      <c r="N1181" s="25"/>
      <c r="O1181" s="18" t="s">
        <v>66</v>
      </c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4"/>
      <c r="AN1181" s="63"/>
      <c r="AO1181" s="25"/>
      <c r="AP1181" s="25"/>
      <c r="AQ1181" s="21"/>
      <c r="AR1181" s="21"/>
      <c r="AS1181" s="21"/>
      <c r="AT1181" s="21"/>
      <c r="AU1181" s="21"/>
      <c r="AV1181" s="25"/>
      <c r="AW1181" s="53"/>
      <c r="AX1181" s="53"/>
      <c r="AY1181" s="53" t="s">
        <v>61</v>
      </c>
      <c r="AZ1181" s="53"/>
      <c r="BA1181" s="53"/>
      <c r="BB1181" s="53" t="s">
        <v>61</v>
      </c>
      <c r="BC1181" s="53"/>
      <c r="BD1181" s="53"/>
      <c r="BE1181" s="53"/>
      <c r="BF1181" s="53"/>
      <c r="BG1181" s="53"/>
      <c r="BH1181" s="53"/>
    </row>
    <row r="1182" spans="1:60">
      <c r="A1182" s="16">
        <v>125405</v>
      </c>
      <c r="B1182" s="16">
        <v>125405</v>
      </c>
      <c r="C1182" s="16" t="s">
        <v>141</v>
      </c>
      <c r="D1182" s="16" t="s">
        <v>2355</v>
      </c>
      <c r="E1182" s="16" t="s">
        <v>2356</v>
      </c>
      <c r="F1182" s="17" t="s">
        <v>69</v>
      </c>
      <c r="G1182" s="17" t="s">
        <v>61</v>
      </c>
      <c r="H1182" s="18"/>
      <c r="I1182" s="17" t="s">
        <v>62</v>
      </c>
      <c r="J1182" s="18" t="s">
        <v>171</v>
      </c>
      <c r="K1182" s="18" t="s">
        <v>66</v>
      </c>
      <c r="L1182" s="20"/>
      <c r="M1182" s="25" t="s">
        <v>172</v>
      </c>
      <c r="N1182" s="25"/>
      <c r="O1182" s="18" t="s">
        <v>66</v>
      </c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4"/>
      <c r="AN1182" s="63"/>
      <c r="AO1182" s="25"/>
      <c r="AP1182" s="25"/>
      <c r="AQ1182" s="21"/>
      <c r="AR1182" s="21"/>
      <c r="AS1182" s="21"/>
      <c r="AT1182" s="21"/>
      <c r="AU1182" s="21"/>
      <c r="AV1182" s="25"/>
      <c r="AW1182" s="52"/>
      <c r="AX1182" s="52"/>
      <c r="AY1182" s="52"/>
      <c r="AZ1182" s="52" t="s">
        <v>61</v>
      </c>
      <c r="BA1182" s="52" t="s">
        <v>61</v>
      </c>
      <c r="BB1182" s="52" t="s">
        <v>61</v>
      </c>
      <c r="BC1182" s="52"/>
      <c r="BD1182" s="52"/>
      <c r="BE1182" s="52"/>
      <c r="BF1182" s="52"/>
      <c r="BG1182" s="52"/>
      <c r="BH1182" s="52" t="s">
        <v>61</v>
      </c>
    </row>
    <row r="1183" spans="1:60">
      <c r="A1183" s="27">
        <v>125416</v>
      </c>
      <c r="B1183" s="27">
        <v>125416</v>
      </c>
      <c r="C1183" s="27" t="s">
        <v>2357</v>
      </c>
      <c r="D1183" s="27" t="s">
        <v>2358</v>
      </c>
      <c r="E1183" s="27" t="s">
        <v>2359</v>
      </c>
      <c r="F1183" s="17" t="s">
        <v>69</v>
      </c>
      <c r="G1183" s="17" t="s">
        <v>61</v>
      </c>
      <c r="H1183" s="18"/>
      <c r="I1183" s="17" t="s">
        <v>62</v>
      </c>
      <c r="J1183" s="18" t="s">
        <v>1814</v>
      </c>
      <c r="K1183" s="18" t="s">
        <v>66</v>
      </c>
      <c r="L1183" s="20" t="s">
        <v>65</v>
      </c>
      <c r="M1183" s="20"/>
      <c r="N1183" s="25"/>
      <c r="O1183" s="18" t="s">
        <v>66</v>
      </c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4"/>
      <c r="AN1183" s="63"/>
      <c r="AO1183" s="25"/>
      <c r="AP1183" s="25"/>
      <c r="AQ1183" s="21"/>
      <c r="AR1183" s="21" t="s">
        <v>61</v>
      </c>
      <c r="AS1183" s="21"/>
      <c r="AT1183" s="21"/>
      <c r="AU1183" s="21"/>
      <c r="AV1183" s="25"/>
      <c r="AW1183" s="53"/>
      <c r="AX1183" s="53" t="s">
        <v>61</v>
      </c>
      <c r="AY1183" s="53"/>
      <c r="AZ1183" s="53"/>
      <c r="BA1183" s="53"/>
      <c r="BB1183" s="53"/>
      <c r="BC1183" s="53"/>
      <c r="BD1183" s="53"/>
      <c r="BE1183" s="53" t="s">
        <v>61</v>
      </c>
      <c r="BF1183" s="53"/>
      <c r="BG1183" s="53"/>
      <c r="BH1183" s="53"/>
    </row>
    <row r="1184" spans="1:60">
      <c r="A1184" s="27">
        <v>125437</v>
      </c>
      <c r="B1184" s="27">
        <v>125437</v>
      </c>
      <c r="C1184" s="27" t="s">
        <v>2357</v>
      </c>
      <c r="D1184" s="27" t="s">
        <v>2360</v>
      </c>
      <c r="E1184" s="27" t="s">
        <v>2361</v>
      </c>
      <c r="F1184" s="20" t="s">
        <v>69</v>
      </c>
      <c r="G1184" s="20" t="s">
        <v>61</v>
      </c>
      <c r="H1184" s="28"/>
      <c r="I1184" s="20" t="s">
        <v>62</v>
      </c>
      <c r="J1184" s="28" t="s">
        <v>73</v>
      </c>
      <c r="K1184" s="28" t="s">
        <v>66</v>
      </c>
      <c r="L1184" s="20" t="s">
        <v>86</v>
      </c>
      <c r="M1184" s="20"/>
      <c r="N1184" s="20"/>
      <c r="O1184" s="28" t="s">
        <v>62</v>
      </c>
      <c r="P1184" s="20">
        <v>0</v>
      </c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2"/>
      <c r="AN1184" s="64" t="s">
        <v>75</v>
      </c>
      <c r="AO1184" s="25"/>
      <c r="AP1184" s="25"/>
      <c r="AQ1184" s="20"/>
      <c r="AR1184" s="20"/>
      <c r="AS1184" s="20"/>
      <c r="AT1184" s="20"/>
      <c r="AU1184" s="20"/>
      <c r="AV1184" s="25"/>
      <c r="AW1184" s="53"/>
      <c r="AX1184" s="53" t="s">
        <v>61</v>
      </c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</row>
    <row r="1185" spans="1:60">
      <c r="A1185" s="27">
        <v>125439</v>
      </c>
      <c r="B1185" s="27">
        <v>125439</v>
      </c>
      <c r="C1185" s="27" t="s">
        <v>2357</v>
      </c>
      <c r="D1185" s="27" t="s">
        <v>2362</v>
      </c>
      <c r="E1185" s="27" t="s">
        <v>2363</v>
      </c>
      <c r="F1185" s="20" t="s">
        <v>69</v>
      </c>
      <c r="G1185" s="20" t="s">
        <v>61</v>
      </c>
      <c r="H1185" s="28"/>
      <c r="I1185" s="20" t="s">
        <v>62</v>
      </c>
      <c r="J1185" s="28" t="s">
        <v>85</v>
      </c>
      <c r="K1185" s="28" t="s">
        <v>66</v>
      </c>
      <c r="L1185" s="20" t="s">
        <v>86</v>
      </c>
      <c r="M1185" s="20"/>
      <c r="N1185" s="20"/>
      <c r="O1185" s="28" t="s">
        <v>62</v>
      </c>
      <c r="P1185" s="20">
        <v>1</v>
      </c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2"/>
      <c r="AN1185" s="64" t="s">
        <v>80</v>
      </c>
      <c r="AO1185" s="25"/>
      <c r="AP1185" s="25"/>
      <c r="AQ1185" s="20"/>
      <c r="AR1185" s="20"/>
      <c r="AS1185" s="20" t="s">
        <v>61</v>
      </c>
      <c r="AT1185" s="20"/>
      <c r="AU1185" s="20"/>
      <c r="AV1185" s="25"/>
      <c r="AW1185" s="53"/>
      <c r="AX1185" s="53" t="s">
        <v>61</v>
      </c>
      <c r="AY1185" s="53"/>
      <c r="AZ1185" s="53"/>
      <c r="BA1185" s="53"/>
      <c r="BB1185" s="53" t="s">
        <v>61</v>
      </c>
      <c r="BC1185" s="53" t="s">
        <v>61</v>
      </c>
      <c r="BD1185" s="53"/>
      <c r="BE1185" s="53"/>
      <c r="BF1185" s="53"/>
      <c r="BG1185" s="53"/>
      <c r="BH1185" s="53"/>
    </row>
    <row r="1186" spans="1:60">
      <c r="A1186" s="16">
        <v>125444</v>
      </c>
      <c r="B1186" s="16">
        <v>125444</v>
      </c>
      <c r="C1186" s="16" t="s">
        <v>2357</v>
      </c>
      <c r="D1186" s="16" t="s">
        <v>2364</v>
      </c>
      <c r="E1186" s="16" t="s">
        <v>2365</v>
      </c>
      <c r="F1186" s="17" t="s">
        <v>69</v>
      </c>
      <c r="G1186" s="17"/>
      <c r="H1186" s="18"/>
      <c r="I1186" s="17" t="s">
        <v>62</v>
      </c>
      <c r="J1186" s="18" t="s">
        <v>85</v>
      </c>
      <c r="K1186" s="18" t="s">
        <v>66</v>
      </c>
      <c r="L1186" s="20" t="s">
        <v>65</v>
      </c>
      <c r="M1186" s="20"/>
      <c r="N1186" s="25"/>
      <c r="O1186" s="18" t="s">
        <v>66</v>
      </c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4"/>
      <c r="AN1186" s="63"/>
      <c r="AO1186" s="25"/>
      <c r="AP1186" s="25"/>
      <c r="AQ1186" s="21"/>
      <c r="AR1186" s="21"/>
      <c r="AS1186" s="21"/>
      <c r="AT1186" s="21"/>
      <c r="AU1186" s="21"/>
      <c r="AV1186" s="25"/>
      <c r="AW1186" s="52"/>
      <c r="AX1186" s="52"/>
      <c r="AY1186" s="52"/>
      <c r="AZ1186" s="52"/>
      <c r="BA1186" s="52"/>
      <c r="BB1186" s="52"/>
      <c r="BC1186" s="52"/>
      <c r="BD1186" s="52"/>
      <c r="BE1186" s="52"/>
      <c r="BF1186" s="52"/>
      <c r="BG1186" s="52"/>
      <c r="BH1186" s="52"/>
    </row>
    <row r="1187" spans="1:60">
      <c r="A1187" s="16">
        <v>125457</v>
      </c>
      <c r="B1187" s="16">
        <v>125457</v>
      </c>
      <c r="C1187" s="16" t="s">
        <v>141</v>
      </c>
      <c r="D1187" s="16" t="s">
        <v>2366</v>
      </c>
      <c r="E1187" s="16"/>
      <c r="F1187" s="17" t="s">
        <v>69</v>
      </c>
      <c r="G1187" s="17"/>
      <c r="H1187" s="18"/>
      <c r="I1187" s="17" t="s">
        <v>62</v>
      </c>
      <c r="J1187" s="18" t="s">
        <v>85</v>
      </c>
      <c r="K1187" s="18" t="s">
        <v>66</v>
      </c>
      <c r="L1187" s="20"/>
      <c r="M1187" s="20"/>
      <c r="N1187" s="25" t="s">
        <v>61</v>
      </c>
      <c r="O1187" s="18" t="s">
        <v>66</v>
      </c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4"/>
      <c r="AN1187" s="63"/>
      <c r="AO1187" s="25"/>
      <c r="AP1187" s="25"/>
      <c r="AQ1187" s="21"/>
      <c r="AR1187" s="21"/>
      <c r="AS1187" s="20" t="s">
        <v>61</v>
      </c>
      <c r="AT1187" s="20"/>
      <c r="AU1187" s="21"/>
      <c r="AV1187" s="25"/>
      <c r="AW1187" s="52"/>
      <c r="AX1187" s="52"/>
      <c r="AY1187" s="52"/>
      <c r="AZ1187" s="52"/>
      <c r="BA1187" s="52" t="s">
        <v>61</v>
      </c>
      <c r="BB1187" s="52"/>
      <c r="BC1187" s="52"/>
      <c r="BD1187" s="52" t="s">
        <v>61</v>
      </c>
      <c r="BE1187" s="52" t="s">
        <v>61</v>
      </c>
      <c r="BF1187" s="52"/>
      <c r="BG1187" s="52"/>
      <c r="BH1187" s="52"/>
    </row>
    <row r="1188" spans="1:60">
      <c r="A1188" s="16">
        <v>125469</v>
      </c>
      <c r="B1188" s="16">
        <v>125469</v>
      </c>
      <c r="C1188" s="16" t="s">
        <v>141</v>
      </c>
      <c r="D1188" s="16" t="s">
        <v>2367</v>
      </c>
      <c r="E1188" s="16" t="s">
        <v>2368</v>
      </c>
      <c r="F1188" s="20" t="s">
        <v>69</v>
      </c>
      <c r="G1188" s="20"/>
      <c r="H1188" s="28"/>
      <c r="I1188" s="20" t="s">
        <v>62</v>
      </c>
      <c r="J1188" s="28" t="s">
        <v>85</v>
      </c>
      <c r="K1188" s="28" t="s">
        <v>66</v>
      </c>
      <c r="L1188" s="20"/>
      <c r="M1188" s="20"/>
      <c r="N1188" s="20"/>
      <c r="O1188" s="28" t="s">
        <v>62</v>
      </c>
      <c r="P1188" s="20">
        <v>1</v>
      </c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2"/>
      <c r="AN1188" s="64" t="s">
        <v>80</v>
      </c>
      <c r="AO1188" s="25"/>
      <c r="AP1188" s="25"/>
      <c r="AQ1188" s="20"/>
      <c r="AR1188" s="20"/>
      <c r="AS1188" s="20" t="s">
        <v>61</v>
      </c>
      <c r="AT1188" s="20"/>
      <c r="AU1188" s="20"/>
      <c r="AV1188" s="25"/>
      <c r="AW1188" s="52" t="s">
        <v>61</v>
      </c>
      <c r="AX1188" s="52" t="s">
        <v>61</v>
      </c>
      <c r="AY1188" s="52" t="s">
        <v>61</v>
      </c>
      <c r="AZ1188" s="52" t="s">
        <v>61</v>
      </c>
      <c r="BA1188" s="52" t="s">
        <v>61</v>
      </c>
      <c r="BB1188" s="52" t="s">
        <v>61</v>
      </c>
      <c r="BC1188" s="52" t="s">
        <v>61</v>
      </c>
      <c r="BD1188" s="52" t="s">
        <v>61</v>
      </c>
      <c r="BE1188" s="52" t="s">
        <v>61</v>
      </c>
      <c r="BF1188" s="52" t="s">
        <v>61</v>
      </c>
      <c r="BG1188" s="52" t="s">
        <v>61</v>
      </c>
      <c r="BH1188" s="52" t="s">
        <v>61</v>
      </c>
    </row>
    <row r="1189" spans="1:60">
      <c r="A1189" s="27">
        <v>125474</v>
      </c>
      <c r="B1189" s="27">
        <v>125474</v>
      </c>
      <c r="C1189" s="27" t="s">
        <v>141</v>
      </c>
      <c r="D1189" s="27" t="s">
        <v>2369</v>
      </c>
      <c r="E1189" s="27" t="s">
        <v>2370</v>
      </c>
      <c r="F1189" s="20" t="s">
        <v>69</v>
      </c>
      <c r="G1189" s="20" t="s">
        <v>61</v>
      </c>
      <c r="H1189" s="28"/>
      <c r="I1189" s="20" t="s">
        <v>62</v>
      </c>
      <c r="J1189" s="28" t="s">
        <v>85</v>
      </c>
      <c r="K1189" s="28" t="s">
        <v>66</v>
      </c>
      <c r="L1189" s="20" t="s">
        <v>86</v>
      </c>
      <c r="M1189" s="20"/>
      <c r="N1189" s="20"/>
      <c r="O1189" s="28" t="s">
        <v>62</v>
      </c>
      <c r="P1189" s="20">
        <v>1</v>
      </c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2"/>
      <c r="AN1189" s="64" t="s">
        <v>80</v>
      </c>
      <c r="AO1189" s="25"/>
      <c r="AP1189" s="25"/>
      <c r="AQ1189" s="20"/>
      <c r="AR1189" s="20"/>
      <c r="AS1189" s="20" t="s">
        <v>61</v>
      </c>
      <c r="AT1189" s="20"/>
      <c r="AU1189" s="20"/>
      <c r="AV1189" s="25"/>
      <c r="AW1189" s="53" t="s">
        <v>61</v>
      </c>
      <c r="AX1189" s="53" t="s">
        <v>61</v>
      </c>
      <c r="AY1189" s="53" t="s">
        <v>61</v>
      </c>
      <c r="AZ1189" s="53" t="s">
        <v>61</v>
      </c>
      <c r="BA1189" s="53" t="s">
        <v>61</v>
      </c>
      <c r="BB1189" s="53" t="s">
        <v>61</v>
      </c>
      <c r="BC1189" s="53" t="s">
        <v>61</v>
      </c>
      <c r="BD1189" s="53" t="s">
        <v>61</v>
      </c>
      <c r="BE1189" s="53" t="s">
        <v>61</v>
      </c>
      <c r="BF1189" s="53" t="s">
        <v>61</v>
      </c>
      <c r="BG1189" s="53" t="s">
        <v>61</v>
      </c>
      <c r="BH1189" s="53" t="s">
        <v>61</v>
      </c>
    </row>
    <row r="1190" spans="1:60">
      <c r="A1190" s="27">
        <v>852780</v>
      </c>
      <c r="B1190" s="27">
        <v>852780</v>
      </c>
      <c r="C1190" s="27" t="s">
        <v>2371</v>
      </c>
      <c r="D1190" s="27" t="s">
        <v>2372</v>
      </c>
      <c r="E1190" s="27"/>
      <c r="F1190" s="20" t="s">
        <v>69</v>
      </c>
      <c r="G1190" s="20"/>
      <c r="H1190" s="28"/>
      <c r="I1190" s="20" t="s">
        <v>62</v>
      </c>
      <c r="J1190" s="28" t="s">
        <v>210</v>
      </c>
      <c r="K1190" s="28" t="s">
        <v>66</v>
      </c>
      <c r="L1190" s="20" t="s">
        <v>86</v>
      </c>
      <c r="M1190" s="20"/>
      <c r="N1190" s="20"/>
      <c r="O1190" s="28" t="s">
        <v>62</v>
      </c>
      <c r="P1190" s="20">
        <v>1</v>
      </c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2"/>
      <c r="AN1190" s="64" t="s">
        <v>80</v>
      </c>
      <c r="AO1190" s="25"/>
      <c r="AP1190" s="25"/>
      <c r="AQ1190" s="20"/>
      <c r="AR1190" s="20"/>
      <c r="AS1190" s="20"/>
      <c r="AT1190" s="20"/>
      <c r="AU1190" s="20"/>
      <c r="AV1190" s="25"/>
      <c r="AW1190" s="53"/>
      <c r="AX1190" s="53"/>
      <c r="AY1190" s="53" t="s">
        <v>61</v>
      </c>
      <c r="AZ1190" s="53"/>
      <c r="BA1190" s="53" t="s">
        <v>61</v>
      </c>
      <c r="BB1190" s="53"/>
      <c r="BC1190" s="53"/>
      <c r="BD1190" s="53" t="s">
        <v>61</v>
      </c>
      <c r="BE1190" s="53"/>
      <c r="BF1190" s="53"/>
      <c r="BG1190" s="53"/>
      <c r="BH1190" s="53"/>
    </row>
    <row r="1191" spans="1:60">
      <c r="A1191" s="27">
        <v>125811</v>
      </c>
      <c r="B1191" s="27">
        <v>125811</v>
      </c>
      <c r="C1191" s="27" t="s">
        <v>461</v>
      </c>
      <c r="D1191" s="27" t="s">
        <v>2373</v>
      </c>
      <c r="E1191" s="27" t="s">
        <v>2374</v>
      </c>
      <c r="F1191" s="20" t="s">
        <v>69</v>
      </c>
      <c r="G1191" s="20" t="s">
        <v>61</v>
      </c>
      <c r="H1191" s="28"/>
      <c r="I1191" s="20" t="s">
        <v>62</v>
      </c>
      <c r="J1191" s="28" t="s">
        <v>171</v>
      </c>
      <c r="K1191" s="28" t="s">
        <v>66</v>
      </c>
      <c r="L1191" s="20" t="s">
        <v>74</v>
      </c>
      <c r="M1191" s="20"/>
      <c r="N1191" s="20"/>
      <c r="O1191" s="28" t="s">
        <v>62</v>
      </c>
      <c r="P1191" s="20">
        <v>4</v>
      </c>
      <c r="Q1191" s="20">
        <v>2</v>
      </c>
      <c r="R1191" s="20">
        <v>2</v>
      </c>
      <c r="S1191" s="20">
        <v>3</v>
      </c>
      <c r="T1191" s="20">
        <v>3</v>
      </c>
      <c r="U1191" s="20">
        <v>3</v>
      </c>
      <c r="V1191" s="20">
        <v>2</v>
      </c>
      <c r="W1191" s="20">
        <v>1</v>
      </c>
      <c r="X1191" s="20">
        <v>2</v>
      </c>
      <c r="Y1191" s="20">
        <v>4</v>
      </c>
      <c r="Z1191" s="20">
        <v>4</v>
      </c>
      <c r="AA1191" s="20">
        <v>3</v>
      </c>
      <c r="AB1191" s="20">
        <v>0</v>
      </c>
      <c r="AC1191" s="20">
        <f>SUM(Q1191:AB1191)</f>
        <v>29</v>
      </c>
      <c r="AD1191" s="20" t="s">
        <v>100</v>
      </c>
      <c r="AE1191" s="20" t="s">
        <v>62</v>
      </c>
      <c r="AF1191" s="20" t="s">
        <v>62</v>
      </c>
      <c r="AG1191" s="20"/>
      <c r="AH1191" s="20"/>
      <c r="AI1191" s="20" t="s">
        <v>98</v>
      </c>
      <c r="AJ1191" s="20" t="s">
        <v>98</v>
      </c>
      <c r="AK1191" s="20" t="s">
        <v>99</v>
      </c>
      <c r="AL1191" s="20" t="s">
        <v>99</v>
      </c>
      <c r="AM1191" s="22" t="s">
        <v>101</v>
      </c>
      <c r="AN1191" s="64" t="s">
        <v>109</v>
      </c>
      <c r="AO1191" s="25" t="s">
        <v>117</v>
      </c>
      <c r="AP1191" s="25">
        <v>1</v>
      </c>
      <c r="AQ1191" s="20"/>
      <c r="AR1191" s="20"/>
      <c r="AS1191" s="20" t="s">
        <v>61</v>
      </c>
      <c r="AT1191" s="20"/>
      <c r="AU1191" s="20"/>
      <c r="AV1191" s="25"/>
      <c r="AW1191" s="53" t="s">
        <v>61</v>
      </c>
      <c r="AX1191" s="53" t="s">
        <v>61</v>
      </c>
      <c r="AY1191" s="53" t="s">
        <v>61</v>
      </c>
      <c r="AZ1191" s="53" t="s">
        <v>61</v>
      </c>
      <c r="BA1191" s="53" t="s">
        <v>61</v>
      </c>
      <c r="BB1191" s="53" t="s">
        <v>61</v>
      </c>
      <c r="BC1191" s="53" t="s">
        <v>61</v>
      </c>
      <c r="BD1191" s="53" t="s">
        <v>61</v>
      </c>
      <c r="BE1191" s="53" t="s">
        <v>61</v>
      </c>
      <c r="BF1191" s="53" t="s">
        <v>61</v>
      </c>
      <c r="BG1191" s="53" t="s">
        <v>61</v>
      </c>
      <c r="BH1191" s="53" t="s">
        <v>61</v>
      </c>
    </row>
    <row r="1192" spans="1:60">
      <c r="A1192" s="27">
        <v>125838</v>
      </c>
      <c r="B1192" s="27">
        <v>125838</v>
      </c>
      <c r="C1192" s="27" t="s">
        <v>141</v>
      </c>
      <c r="D1192" s="27" t="s">
        <v>2375</v>
      </c>
      <c r="E1192" s="27" t="s">
        <v>2376</v>
      </c>
      <c r="F1192" s="17" t="s">
        <v>69</v>
      </c>
      <c r="G1192" s="17"/>
      <c r="H1192" s="18"/>
      <c r="I1192" s="17" t="s">
        <v>62</v>
      </c>
      <c r="J1192" s="18" t="s">
        <v>146</v>
      </c>
      <c r="K1192" s="18" t="s">
        <v>66</v>
      </c>
      <c r="L1192" s="20"/>
      <c r="M1192" s="20"/>
      <c r="N1192" s="25"/>
      <c r="O1192" s="18" t="s">
        <v>66</v>
      </c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  <c r="AM1192" s="24"/>
      <c r="AN1192" s="63"/>
      <c r="AO1192" s="25"/>
      <c r="AP1192" s="25"/>
      <c r="AQ1192" s="21"/>
      <c r="AR1192" s="21"/>
      <c r="AS1192" s="21"/>
      <c r="AT1192" s="21"/>
      <c r="AU1192" s="21"/>
      <c r="AV1192" s="25"/>
      <c r="AW1192" s="53"/>
      <c r="AX1192" s="53"/>
      <c r="AY1192" s="53"/>
      <c r="AZ1192" s="53" t="s">
        <v>61</v>
      </c>
      <c r="BA1192" s="53"/>
      <c r="BB1192" s="53"/>
      <c r="BC1192" s="53"/>
      <c r="BD1192" s="53"/>
      <c r="BE1192" s="53"/>
      <c r="BF1192" s="53"/>
      <c r="BG1192" s="53"/>
      <c r="BH1192" s="53"/>
    </row>
    <row r="1193" spans="1:60">
      <c r="A1193" s="27">
        <v>125935</v>
      </c>
      <c r="B1193" s="27">
        <v>125935</v>
      </c>
      <c r="C1193" s="27" t="s">
        <v>293</v>
      </c>
      <c r="D1193" s="27" t="s">
        <v>2377</v>
      </c>
      <c r="E1193" s="27" t="s">
        <v>2378</v>
      </c>
      <c r="F1193" s="20" t="s">
        <v>69</v>
      </c>
      <c r="G1193" s="20" t="s">
        <v>61</v>
      </c>
      <c r="H1193" s="28"/>
      <c r="I1193" s="20" t="s">
        <v>62</v>
      </c>
      <c r="J1193" s="28" t="s">
        <v>108</v>
      </c>
      <c r="K1193" s="28" t="s">
        <v>66</v>
      </c>
      <c r="L1193" s="20" t="s">
        <v>74</v>
      </c>
      <c r="M1193" s="20"/>
      <c r="N1193" s="20"/>
      <c r="O1193" s="28" t="s">
        <v>62</v>
      </c>
      <c r="P1193" s="20">
        <v>3</v>
      </c>
      <c r="Q1193" s="20">
        <v>2</v>
      </c>
      <c r="R1193" s="20">
        <v>2</v>
      </c>
      <c r="S1193" s="20">
        <v>3</v>
      </c>
      <c r="T1193" s="20">
        <v>3</v>
      </c>
      <c r="U1193" s="20">
        <v>3</v>
      </c>
      <c r="V1193" s="20">
        <v>2</v>
      </c>
      <c r="W1193" s="20">
        <v>1</v>
      </c>
      <c r="X1193" s="20">
        <v>0</v>
      </c>
      <c r="Y1193" s="20">
        <v>4</v>
      </c>
      <c r="Z1193" s="20">
        <v>0</v>
      </c>
      <c r="AA1193" s="20">
        <v>0</v>
      </c>
      <c r="AB1193" s="20">
        <v>0</v>
      </c>
      <c r="AC1193" s="20">
        <f>SUM(Q1193:AB1193)</f>
        <v>20</v>
      </c>
      <c r="AD1193" s="20" t="s">
        <v>99</v>
      </c>
      <c r="AE1193" s="20" t="s">
        <v>62</v>
      </c>
      <c r="AF1193" s="20" t="s">
        <v>62</v>
      </c>
      <c r="AG1193" s="20"/>
      <c r="AH1193" s="20"/>
      <c r="AI1193" s="20" t="s">
        <v>98</v>
      </c>
      <c r="AJ1193" s="20" t="s">
        <v>98</v>
      </c>
      <c r="AK1193" s="20" t="s">
        <v>99</v>
      </c>
      <c r="AL1193" s="20" t="s">
        <v>99</v>
      </c>
      <c r="AM1193" s="22" t="s">
        <v>101</v>
      </c>
      <c r="AN1193" s="67" t="s">
        <v>102</v>
      </c>
      <c r="AO1193" s="25" t="s">
        <v>117</v>
      </c>
      <c r="AP1193" s="25">
        <v>1</v>
      </c>
      <c r="AQ1193" s="20"/>
      <c r="AR1193" s="20"/>
      <c r="AS1193" s="20"/>
      <c r="AT1193" s="20"/>
      <c r="AU1193" s="20"/>
      <c r="AV1193" s="25"/>
      <c r="AW1193" s="53"/>
      <c r="AX1193" s="53" t="s">
        <v>61</v>
      </c>
      <c r="AY1193" s="53"/>
      <c r="AZ1193" s="53"/>
      <c r="BA1193" s="53"/>
      <c r="BB1193" s="53" t="s">
        <v>61</v>
      </c>
      <c r="BC1193" s="53" t="s">
        <v>61</v>
      </c>
      <c r="BD1193" s="53"/>
      <c r="BE1193" s="53" t="s">
        <v>61</v>
      </c>
      <c r="BF1193" s="53"/>
      <c r="BG1193" s="53"/>
      <c r="BH1193" s="53"/>
    </row>
    <row r="1194" spans="1:60">
      <c r="A1194" s="27">
        <v>125994</v>
      </c>
      <c r="B1194" s="27">
        <v>125994</v>
      </c>
      <c r="C1194" s="27" t="s">
        <v>571</v>
      </c>
      <c r="D1194" s="27" t="s">
        <v>2379</v>
      </c>
      <c r="E1194" s="27" t="s">
        <v>2380</v>
      </c>
      <c r="F1194" s="20" t="s">
        <v>69</v>
      </c>
      <c r="G1194" s="20"/>
      <c r="H1194" s="28"/>
      <c r="I1194" s="20" t="s">
        <v>62</v>
      </c>
      <c r="J1194" s="28" t="s">
        <v>73</v>
      </c>
      <c r="K1194" s="28" t="s">
        <v>66</v>
      </c>
      <c r="L1194" s="20" t="s">
        <v>86</v>
      </c>
      <c r="M1194" s="20"/>
      <c r="N1194" s="20"/>
      <c r="O1194" s="28" t="s">
        <v>62</v>
      </c>
      <c r="P1194" s="20">
        <v>0</v>
      </c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2"/>
      <c r="AN1194" s="64" t="s">
        <v>75</v>
      </c>
      <c r="AO1194" s="25"/>
      <c r="AP1194" s="25"/>
      <c r="AQ1194" s="20"/>
      <c r="AR1194" s="20"/>
      <c r="AS1194" s="20"/>
      <c r="AT1194" s="20"/>
      <c r="AU1194" s="20"/>
      <c r="AV1194" s="25"/>
      <c r="AW1194" s="53"/>
      <c r="AX1194" s="53" t="s">
        <v>61</v>
      </c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</row>
    <row r="1195" spans="1:60">
      <c r="A1195" s="27">
        <v>125995</v>
      </c>
      <c r="B1195" s="27">
        <v>125995</v>
      </c>
      <c r="C1195" s="27" t="s">
        <v>571</v>
      </c>
      <c r="D1195" s="27" t="s">
        <v>2381</v>
      </c>
      <c r="E1195" s="27" t="s">
        <v>2382</v>
      </c>
      <c r="F1195" s="17" t="s">
        <v>69</v>
      </c>
      <c r="G1195" s="17"/>
      <c r="H1195" s="18"/>
      <c r="I1195" s="17" t="s">
        <v>62</v>
      </c>
      <c r="J1195" s="18" t="s">
        <v>73</v>
      </c>
      <c r="K1195" s="18" t="s">
        <v>66</v>
      </c>
      <c r="L1195" s="20" t="s">
        <v>65</v>
      </c>
      <c r="M1195" s="20"/>
      <c r="N1195" s="25"/>
      <c r="O1195" s="18" t="s">
        <v>66</v>
      </c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  <c r="AM1195" s="24"/>
      <c r="AN1195" s="63"/>
      <c r="AO1195" s="25"/>
      <c r="AP1195" s="25"/>
      <c r="AQ1195" s="21"/>
      <c r="AR1195" s="21"/>
      <c r="AS1195" s="21"/>
      <c r="AT1195" s="21"/>
      <c r="AU1195" s="21"/>
      <c r="AV1195" s="20"/>
      <c r="AW1195" s="53"/>
      <c r="AX1195" s="53"/>
      <c r="AY1195" s="53"/>
      <c r="AZ1195" s="53"/>
      <c r="BA1195" s="53"/>
      <c r="BB1195" s="53"/>
      <c r="BC1195" s="53"/>
      <c r="BD1195" s="53" t="s">
        <v>61</v>
      </c>
      <c r="BE1195" s="53" t="s">
        <v>61</v>
      </c>
      <c r="BF1195" s="53"/>
      <c r="BG1195" s="53"/>
      <c r="BH1195" s="53"/>
    </row>
    <row r="1196" spans="1:60">
      <c r="A1196" s="27">
        <v>126449</v>
      </c>
      <c r="B1196" s="27">
        <v>126449</v>
      </c>
      <c r="C1196" s="27" t="s">
        <v>461</v>
      </c>
      <c r="D1196" s="27" t="s">
        <v>2383</v>
      </c>
      <c r="E1196" s="27" t="s">
        <v>2384</v>
      </c>
      <c r="F1196" s="17" t="s">
        <v>69</v>
      </c>
      <c r="G1196" s="17" t="s">
        <v>61</v>
      </c>
      <c r="H1196" s="18"/>
      <c r="I1196" s="17" t="s">
        <v>62</v>
      </c>
      <c r="J1196" s="18" t="s">
        <v>70</v>
      </c>
      <c r="K1196" s="18" t="s">
        <v>66</v>
      </c>
      <c r="L1196" s="20"/>
      <c r="M1196" s="20"/>
      <c r="N1196" s="25"/>
      <c r="O1196" s="18" t="s">
        <v>66</v>
      </c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  <c r="AM1196" s="24"/>
      <c r="AN1196" s="63"/>
      <c r="AO1196" s="25"/>
      <c r="AP1196" s="25"/>
      <c r="AQ1196" s="21"/>
      <c r="AR1196" s="21"/>
      <c r="AS1196" s="21"/>
      <c r="AT1196" s="21"/>
      <c r="AU1196" s="21"/>
      <c r="AV1196" s="20"/>
      <c r="AW1196" s="53" t="s">
        <v>61</v>
      </c>
      <c r="AX1196" s="53"/>
      <c r="AY1196" s="53"/>
      <c r="AZ1196" s="53" t="s">
        <v>61</v>
      </c>
      <c r="BA1196" s="53"/>
      <c r="BB1196" s="53"/>
      <c r="BC1196" s="53"/>
      <c r="BD1196" s="53"/>
      <c r="BE1196" s="53" t="s">
        <v>61</v>
      </c>
      <c r="BF1196" s="53"/>
      <c r="BG1196" s="53" t="s">
        <v>61</v>
      </c>
      <c r="BH1196" s="53" t="s">
        <v>61</v>
      </c>
    </row>
    <row r="1197" spans="1:60">
      <c r="A1197" s="27">
        <v>126451</v>
      </c>
      <c r="B1197" s="27">
        <v>126451</v>
      </c>
      <c r="C1197" s="27" t="s">
        <v>461</v>
      </c>
      <c r="D1197" s="27" t="s">
        <v>2385</v>
      </c>
      <c r="E1197" s="27" t="s">
        <v>2386</v>
      </c>
      <c r="F1197" s="20" t="s">
        <v>69</v>
      </c>
      <c r="G1197" s="20" t="s">
        <v>61</v>
      </c>
      <c r="H1197" s="28"/>
      <c r="I1197" s="20" t="s">
        <v>62</v>
      </c>
      <c r="J1197" s="28" t="s">
        <v>70</v>
      </c>
      <c r="K1197" s="28" t="s">
        <v>66</v>
      </c>
      <c r="L1197" s="20" t="s">
        <v>86</v>
      </c>
      <c r="M1197" s="20"/>
      <c r="N1197" s="20"/>
      <c r="O1197" s="28" t="s">
        <v>62</v>
      </c>
      <c r="P1197" s="20">
        <v>1</v>
      </c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  <c r="AL1197" s="20"/>
      <c r="AM1197" s="22"/>
      <c r="AN1197" s="64" t="s">
        <v>80</v>
      </c>
      <c r="AO1197" s="25"/>
      <c r="AP1197" s="25"/>
      <c r="AQ1197" s="20"/>
      <c r="AR1197" s="20"/>
      <c r="AS1197" s="20"/>
      <c r="AT1197" s="20"/>
      <c r="AU1197" s="20"/>
      <c r="AV1197" s="20"/>
      <c r="AW1197" s="53" t="s">
        <v>61</v>
      </c>
      <c r="AX1197" s="53" t="s">
        <v>61</v>
      </c>
      <c r="AY1197" s="53" t="s">
        <v>61</v>
      </c>
      <c r="AZ1197" s="53" t="s">
        <v>61</v>
      </c>
      <c r="BA1197" s="53" t="s">
        <v>61</v>
      </c>
      <c r="BB1197" s="53" t="s">
        <v>61</v>
      </c>
      <c r="BC1197" s="53"/>
      <c r="BD1197" s="53"/>
      <c r="BE1197" s="53" t="s">
        <v>61</v>
      </c>
      <c r="BF1197" s="53" t="s">
        <v>61</v>
      </c>
      <c r="BG1197" s="53" t="s">
        <v>61</v>
      </c>
      <c r="BH1197" s="53" t="s">
        <v>61</v>
      </c>
    </row>
    <row r="1198" spans="1:60">
      <c r="A1198" s="16">
        <v>608631</v>
      </c>
      <c r="B1198" s="16">
        <v>608631</v>
      </c>
      <c r="C1198" s="16" t="s">
        <v>461</v>
      </c>
      <c r="D1198" s="16" t="s">
        <v>2387</v>
      </c>
      <c r="E1198" s="16"/>
      <c r="F1198" s="17" t="s">
        <v>69</v>
      </c>
      <c r="G1198" s="17" t="s">
        <v>61</v>
      </c>
      <c r="H1198" s="18"/>
      <c r="I1198" s="17" t="s">
        <v>62</v>
      </c>
      <c r="J1198" s="18" t="s">
        <v>2388</v>
      </c>
      <c r="K1198" s="18" t="s">
        <v>66</v>
      </c>
      <c r="L1198" s="20" t="s">
        <v>65</v>
      </c>
      <c r="M1198" s="20"/>
      <c r="N1198" s="25"/>
      <c r="O1198" s="18" t="s">
        <v>66</v>
      </c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  <c r="AM1198" s="24"/>
      <c r="AN1198" s="63"/>
      <c r="AO1198" s="25"/>
      <c r="AP1198" s="25"/>
      <c r="AQ1198" s="21"/>
      <c r="AR1198" s="21"/>
      <c r="AS1198" s="21"/>
      <c r="AT1198" s="21"/>
      <c r="AU1198" s="21"/>
      <c r="AV1198" s="20"/>
      <c r="AW1198" s="52"/>
      <c r="AX1198" s="52"/>
      <c r="AY1198" s="52"/>
      <c r="AZ1198" s="52"/>
      <c r="BA1198" s="52"/>
      <c r="BB1198" s="52"/>
      <c r="BC1198" s="52"/>
      <c r="BD1198" s="52"/>
      <c r="BE1198" s="52" t="s">
        <v>61</v>
      </c>
      <c r="BF1198" s="52" t="s">
        <v>61</v>
      </c>
      <c r="BG1198" s="52"/>
      <c r="BH1198" s="52" t="s">
        <v>61</v>
      </c>
    </row>
    <row r="1199" spans="1:60">
      <c r="A1199" s="27">
        <v>126564</v>
      </c>
      <c r="B1199" s="27">
        <v>126564</v>
      </c>
      <c r="C1199" s="27" t="s">
        <v>571</v>
      </c>
      <c r="D1199" s="27" t="s">
        <v>2389</v>
      </c>
      <c r="E1199" s="27" t="s">
        <v>2390</v>
      </c>
      <c r="F1199" s="17" t="s">
        <v>69</v>
      </c>
      <c r="G1199" s="17"/>
      <c r="H1199" s="18"/>
      <c r="I1199" s="17" t="s">
        <v>62</v>
      </c>
      <c r="J1199" s="18" t="s">
        <v>146</v>
      </c>
      <c r="K1199" s="18" t="s">
        <v>66</v>
      </c>
      <c r="L1199" s="20"/>
      <c r="M1199" s="20"/>
      <c r="N1199" s="25"/>
      <c r="O1199" s="18" t="s">
        <v>66</v>
      </c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  <c r="AM1199" s="24"/>
      <c r="AN1199" s="63"/>
      <c r="AO1199" s="25"/>
      <c r="AP1199" s="25"/>
      <c r="AQ1199" s="21"/>
      <c r="AR1199" s="21"/>
      <c r="AS1199" s="21"/>
      <c r="AT1199" s="21"/>
      <c r="AU1199" s="21"/>
      <c r="AV1199" s="20"/>
      <c r="AW1199" s="53" t="s">
        <v>61</v>
      </c>
      <c r="AX1199" s="53" t="s">
        <v>61</v>
      </c>
      <c r="AY1199" s="53" t="s">
        <v>61</v>
      </c>
      <c r="AZ1199" s="53"/>
      <c r="BA1199" s="53" t="s">
        <v>61</v>
      </c>
      <c r="BB1199" s="53"/>
      <c r="BC1199" s="53"/>
      <c r="BD1199" s="53"/>
      <c r="BE1199" s="53" t="s">
        <v>61</v>
      </c>
      <c r="BF1199" s="53" t="s">
        <v>61</v>
      </c>
      <c r="BG1199" s="53" t="s">
        <v>61</v>
      </c>
      <c r="BH1199" s="53" t="s">
        <v>61</v>
      </c>
    </row>
    <row r="1200" spans="1:60">
      <c r="A1200" s="27">
        <v>141757</v>
      </c>
      <c r="B1200" s="27">
        <v>141757</v>
      </c>
      <c r="C1200" s="27" t="s">
        <v>571</v>
      </c>
      <c r="D1200" s="27" t="s">
        <v>2391</v>
      </c>
      <c r="E1200" s="27" t="s">
        <v>2392</v>
      </c>
      <c r="F1200" s="20" t="s">
        <v>60</v>
      </c>
      <c r="G1200" s="20" t="s">
        <v>61</v>
      </c>
      <c r="H1200" s="28"/>
      <c r="I1200" s="20" t="s">
        <v>62</v>
      </c>
      <c r="J1200" s="28" t="s">
        <v>73</v>
      </c>
      <c r="K1200" s="28" t="s">
        <v>66</v>
      </c>
      <c r="L1200" s="20" t="s">
        <v>86</v>
      </c>
      <c r="M1200" s="20"/>
      <c r="N1200" s="20"/>
      <c r="O1200" s="28" t="s">
        <v>62</v>
      </c>
      <c r="P1200" s="20">
        <v>1</v>
      </c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2"/>
      <c r="AN1200" s="64" t="s">
        <v>80</v>
      </c>
      <c r="AO1200" s="25"/>
      <c r="AP1200" s="25"/>
      <c r="AQ1200" s="20"/>
      <c r="AR1200" s="20"/>
      <c r="AS1200" s="20"/>
      <c r="AT1200" s="20"/>
      <c r="AU1200" s="20"/>
      <c r="AV1200" s="20"/>
      <c r="AW1200" s="53"/>
      <c r="AX1200" s="53" t="s">
        <v>61</v>
      </c>
      <c r="AY1200" s="53"/>
      <c r="AZ1200" s="53"/>
      <c r="BA1200" s="53"/>
      <c r="BB1200" s="53" t="s">
        <v>61</v>
      </c>
      <c r="BC1200" s="53"/>
      <c r="BD1200" s="53" t="s">
        <v>61</v>
      </c>
      <c r="BE1200" s="53"/>
      <c r="BF1200" s="53"/>
      <c r="BG1200" s="53"/>
      <c r="BH1200" s="53"/>
    </row>
    <row r="1201" spans="1:60">
      <c r="A1201" s="16">
        <v>126662</v>
      </c>
      <c r="B1201" s="16">
        <v>126662</v>
      </c>
      <c r="C1201" s="16" t="s">
        <v>95</v>
      </c>
      <c r="D1201" s="16" t="s">
        <v>2393</v>
      </c>
      <c r="E1201" s="16" t="s">
        <v>2394</v>
      </c>
      <c r="F1201" s="20" t="s">
        <v>69</v>
      </c>
      <c r="G1201" s="20" t="s">
        <v>61</v>
      </c>
      <c r="H1201" s="28"/>
      <c r="I1201" s="20" t="s">
        <v>62</v>
      </c>
      <c r="J1201" s="28" t="s">
        <v>93</v>
      </c>
      <c r="K1201" s="28" t="s">
        <v>66</v>
      </c>
      <c r="L1201" s="20" t="s">
        <v>86</v>
      </c>
      <c r="M1201" s="20"/>
      <c r="N1201" s="20"/>
      <c r="O1201" s="28" t="s">
        <v>62</v>
      </c>
      <c r="P1201" s="20">
        <v>1</v>
      </c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2"/>
      <c r="AN1201" s="64" t="s">
        <v>80</v>
      </c>
      <c r="AO1201" s="25"/>
      <c r="AP1201" s="25"/>
      <c r="AQ1201" s="20"/>
      <c r="AR1201" s="20"/>
      <c r="AS1201" s="20"/>
      <c r="AT1201" s="20"/>
      <c r="AU1201" s="20"/>
      <c r="AV1201" s="20"/>
      <c r="AW1201" s="52"/>
      <c r="AX1201" s="52" t="s">
        <v>61</v>
      </c>
      <c r="AY1201" s="52"/>
      <c r="AZ1201" s="52" t="s">
        <v>61</v>
      </c>
      <c r="BA1201" s="52"/>
      <c r="BB1201" s="52" t="s">
        <v>61</v>
      </c>
      <c r="BC1201" s="52" t="s">
        <v>61</v>
      </c>
      <c r="BD1201" s="52" t="s">
        <v>61</v>
      </c>
      <c r="BE1201" s="52" t="s">
        <v>61</v>
      </c>
      <c r="BF1201" s="52" t="s">
        <v>61</v>
      </c>
      <c r="BG1201" s="52" t="s">
        <v>61</v>
      </c>
      <c r="BH1201" s="52" t="s">
        <v>61</v>
      </c>
    </row>
    <row r="1202" spans="1:60">
      <c r="A1202" s="16">
        <v>126667</v>
      </c>
      <c r="B1202" s="16">
        <v>126667</v>
      </c>
      <c r="C1202" s="16" t="s">
        <v>95</v>
      </c>
      <c r="D1202" s="16" t="s">
        <v>2395</v>
      </c>
      <c r="E1202" s="16" t="s">
        <v>2396</v>
      </c>
      <c r="F1202" s="17" t="s">
        <v>60</v>
      </c>
      <c r="G1202" s="20" t="s">
        <v>61</v>
      </c>
      <c r="H1202" s="28" t="s">
        <v>61</v>
      </c>
      <c r="I1202" s="36" t="s">
        <v>62</v>
      </c>
      <c r="J1202" s="28" t="s">
        <v>93</v>
      </c>
      <c r="K1202" s="28" t="s">
        <v>66</v>
      </c>
      <c r="L1202" s="20" t="s">
        <v>2397</v>
      </c>
      <c r="M1202" s="20"/>
      <c r="N1202" s="20"/>
      <c r="O1202" s="28" t="s">
        <v>62</v>
      </c>
      <c r="P1202" s="20">
        <v>1</v>
      </c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2"/>
      <c r="AN1202" s="64" t="s">
        <v>80</v>
      </c>
      <c r="AO1202" s="25"/>
      <c r="AP1202" s="25"/>
      <c r="AQ1202" s="20"/>
      <c r="AR1202" s="20"/>
      <c r="AS1202" s="20"/>
      <c r="AT1202" s="20"/>
      <c r="AU1202" s="20"/>
      <c r="AV1202" s="20"/>
      <c r="AW1202" s="52"/>
      <c r="AX1202" s="52"/>
      <c r="AY1202" s="52"/>
      <c r="AZ1202" s="52"/>
      <c r="BA1202" s="52" t="s">
        <v>61</v>
      </c>
      <c r="BB1202" s="52"/>
      <c r="BC1202" s="52"/>
      <c r="BD1202" s="52" t="s">
        <v>61</v>
      </c>
      <c r="BE1202" s="52" t="s">
        <v>61</v>
      </c>
      <c r="BF1202" s="52"/>
      <c r="BG1202" s="52"/>
      <c r="BH1202" s="52"/>
    </row>
    <row r="1203" spans="1:60">
      <c r="A1203" s="16">
        <v>611614</v>
      </c>
      <c r="B1203" s="16">
        <v>611614</v>
      </c>
      <c r="C1203" s="16" t="s">
        <v>552</v>
      </c>
      <c r="D1203" s="16" t="s">
        <v>2398</v>
      </c>
      <c r="E1203" s="16"/>
      <c r="F1203" s="17" t="s">
        <v>69</v>
      </c>
      <c r="G1203" s="17" t="s">
        <v>61</v>
      </c>
      <c r="H1203" s="18"/>
      <c r="I1203" s="17" t="s">
        <v>62</v>
      </c>
      <c r="J1203" s="18" t="s">
        <v>70</v>
      </c>
      <c r="K1203" s="18" t="s">
        <v>66</v>
      </c>
      <c r="L1203" s="20"/>
      <c r="M1203" s="20"/>
      <c r="N1203" s="25"/>
      <c r="O1203" s="18" t="s">
        <v>66</v>
      </c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  <c r="AM1203" s="24"/>
      <c r="AN1203" s="63"/>
      <c r="AO1203" s="25"/>
      <c r="AP1203" s="25"/>
      <c r="AQ1203" s="21"/>
      <c r="AR1203" s="21"/>
      <c r="AS1203" s="21"/>
      <c r="AT1203" s="21"/>
      <c r="AU1203" s="21"/>
      <c r="AV1203" s="20"/>
      <c r="AW1203" s="52"/>
      <c r="AX1203" s="52"/>
      <c r="AY1203" s="52"/>
      <c r="AZ1203" s="52"/>
      <c r="BA1203" s="52"/>
      <c r="BB1203" s="52"/>
      <c r="BC1203" s="52"/>
      <c r="BD1203" s="52"/>
      <c r="BE1203" s="52"/>
      <c r="BF1203" s="52" t="s">
        <v>61</v>
      </c>
      <c r="BG1203" s="52"/>
      <c r="BH1203" s="52"/>
    </row>
    <row r="1204" spans="1:60">
      <c r="A1204" s="27">
        <v>126930</v>
      </c>
      <c r="B1204" s="27">
        <v>126930</v>
      </c>
      <c r="C1204" s="27" t="s">
        <v>469</v>
      </c>
      <c r="D1204" s="27" t="s">
        <v>2399</v>
      </c>
      <c r="E1204" s="27" t="s">
        <v>2400</v>
      </c>
      <c r="F1204" s="20" t="s">
        <v>69</v>
      </c>
      <c r="G1204" s="20"/>
      <c r="H1204" s="28"/>
      <c r="I1204" s="20" t="s">
        <v>62</v>
      </c>
      <c r="J1204" s="28" t="s">
        <v>73</v>
      </c>
      <c r="K1204" s="28" t="s">
        <v>66</v>
      </c>
      <c r="L1204" s="20" t="s">
        <v>86</v>
      </c>
      <c r="M1204" s="20"/>
      <c r="N1204" s="20"/>
      <c r="O1204" s="28" t="s">
        <v>62</v>
      </c>
      <c r="P1204" s="20">
        <v>0</v>
      </c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2"/>
      <c r="AN1204" s="64" t="s">
        <v>75</v>
      </c>
      <c r="AO1204" s="25"/>
      <c r="AP1204" s="25"/>
      <c r="AQ1204" s="20"/>
      <c r="AR1204" s="20"/>
      <c r="AS1204" s="20"/>
      <c r="AT1204" s="20"/>
      <c r="AU1204" s="20"/>
      <c r="AV1204" s="20"/>
      <c r="AW1204" s="53"/>
      <c r="AX1204" s="53" t="s">
        <v>61</v>
      </c>
      <c r="AY1204" s="53"/>
      <c r="AZ1204" s="53"/>
      <c r="BA1204" s="53"/>
      <c r="BB1204" s="53" t="s">
        <v>61</v>
      </c>
      <c r="BC1204" s="53"/>
      <c r="BD1204" s="53"/>
      <c r="BE1204" s="53" t="s">
        <v>61</v>
      </c>
      <c r="BF1204" s="53"/>
      <c r="BG1204" s="53"/>
      <c r="BH1204" s="53"/>
    </row>
    <row r="1205" spans="1:60">
      <c r="A1205" s="16">
        <v>141806</v>
      </c>
      <c r="B1205" s="16">
        <v>141806</v>
      </c>
      <c r="C1205" s="16" t="s">
        <v>469</v>
      </c>
      <c r="D1205" s="16" t="s">
        <v>2401</v>
      </c>
      <c r="E1205" s="16" t="s">
        <v>2400</v>
      </c>
      <c r="F1205" s="20" t="s">
        <v>60</v>
      </c>
      <c r="G1205" s="20" t="s">
        <v>61</v>
      </c>
      <c r="H1205" s="28"/>
      <c r="I1205" s="20" t="s">
        <v>62</v>
      </c>
      <c r="J1205" s="28" t="s">
        <v>73</v>
      </c>
      <c r="K1205" s="28" t="s">
        <v>66</v>
      </c>
      <c r="L1205" s="20" t="s">
        <v>86</v>
      </c>
      <c r="M1205" s="20"/>
      <c r="N1205" s="20"/>
      <c r="O1205" s="28" t="s">
        <v>62</v>
      </c>
      <c r="P1205" s="20">
        <v>0</v>
      </c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2"/>
      <c r="AN1205" s="64" t="s">
        <v>75</v>
      </c>
      <c r="AO1205" s="25"/>
      <c r="AP1205" s="25"/>
      <c r="AQ1205" s="20"/>
      <c r="AR1205" s="20"/>
      <c r="AS1205" s="20" t="s">
        <v>61</v>
      </c>
      <c r="AT1205" s="20"/>
      <c r="AU1205" s="20"/>
      <c r="AV1205" s="20"/>
      <c r="AW1205" s="52"/>
      <c r="AX1205" s="52" t="s">
        <v>61</v>
      </c>
      <c r="AY1205" s="52"/>
      <c r="AZ1205" s="52"/>
      <c r="BA1205" s="52"/>
      <c r="BB1205" s="52" t="s">
        <v>61</v>
      </c>
      <c r="BC1205" s="52"/>
      <c r="BD1205" s="52"/>
      <c r="BE1205" s="52" t="s">
        <v>61</v>
      </c>
      <c r="BF1205" s="52"/>
      <c r="BG1205" s="52"/>
      <c r="BH1205" s="52"/>
    </row>
    <row r="1206" spans="1:60">
      <c r="A1206" s="27">
        <v>126933</v>
      </c>
      <c r="B1206" s="27">
        <v>126933</v>
      </c>
      <c r="C1206" s="27" t="s">
        <v>578</v>
      </c>
      <c r="D1206" s="27" t="s">
        <v>2402</v>
      </c>
      <c r="E1206" s="27" t="s">
        <v>2403</v>
      </c>
      <c r="F1206" s="20" t="s">
        <v>69</v>
      </c>
      <c r="G1206" s="20" t="s">
        <v>61</v>
      </c>
      <c r="H1206" s="28"/>
      <c r="I1206" s="20" t="s">
        <v>62</v>
      </c>
      <c r="J1206" s="28" t="s">
        <v>93</v>
      </c>
      <c r="K1206" s="28" t="s">
        <v>66</v>
      </c>
      <c r="L1206" s="20" t="s">
        <v>74</v>
      </c>
      <c r="M1206" s="20"/>
      <c r="N1206" s="20"/>
      <c r="O1206" s="28" t="s">
        <v>62</v>
      </c>
      <c r="P1206" s="20">
        <v>2</v>
      </c>
      <c r="Q1206" s="20">
        <v>2</v>
      </c>
      <c r="R1206" s="20">
        <v>2</v>
      </c>
      <c r="S1206" s="34">
        <v>3</v>
      </c>
      <c r="T1206" s="34">
        <v>3</v>
      </c>
      <c r="U1206" s="34">
        <v>3</v>
      </c>
      <c r="V1206" s="20">
        <v>2</v>
      </c>
      <c r="W1206" s="20">
        <v>2</v>
      </c>
      <c r="X1206" s="20">
        <v>0</v>
      </c>
      <c r="Y1206" s="20">
        <v>4</v>
      </c>
      <c r="Z1206" s="20">
        <v>4</v>
      </c>
      <c r="AA1206" s="20">
        <v>3</v>
      </c>
      <c r="AB1206" s="20">
        <v>2</v>
      </c>
      <c r="AC1206" s="20">
        <f>SUM(Q1206:AB1206)</f>
        <v>30</v>
      </c>
      <c r="AD1206" s="20" t="s">
        <v>100</v>
      </c>
      <c r="AE1206" s="20" t="s">
        <v>62</v>
      </c>
      <c r="AF1206" s="20" t="s">
        <v>62</v>
      </c>
      <c r="AG1206" s="20"/>
      <c r="AH1206" s="20"/>
      <c r="AI1206" s="20" t="s">
        <v>98</v>
      </c>
      <c r="AJ1206" s="20" t="s">
        <v>98</v>
      </c>
      <c r="AK1206" s="20" t="s">
        <v>99</v>
      </c>
      <c r="AL1206" s="20" t="s">
        <v>99</v>
      </c>
      <c r="AM1206" s="22" t="s">
        <v>101</v>
      </c>
      <c r="AN1206" s="64" t="s">
        <v>109</v>
      </c>
      <c r="AO1206" s="25" t="s">
        <v>117</v>
      </c>
      <c r="AP1206" s="25">
        <v>1</v>
      </c>
      <c r="AQ1206" s="20"/>
      <c r="AR1206" s="20"/>
      <c r="AS1206" s="20" t="s">
        <v>61</v>
      </c>
      <c r="AT1206" s="20"/>
      <c r="AU1206" s="20"/>
      <c r="AV1206" s="20"/>
      <c r="AW1206" s="53" t="s">
        <v>61</v>
      </c>
      <c r="AX1206" s="53"/>
      <c r="AY1206" s="53"/>
      <c r="AZ1206" s="53"/>
      <c r="BA1206" s="53" t="s">
        <v>61</v>
      </c>
      <c r="BB1206" s="53" t="s">
        <v>61</v>
      </c>
      <c r="BC1206" s="53" t="s">
        <v>61</v>
      </c>
      <c r="BD1206" s="53" t="s">
        <v>61</v>
      </c>
      <c r="BE1206" s="53" t="s">
        <v>61</v>
      </c>
      <c r="BF1206" s="53"/>
      <c r="BG1206" s="53"/>
      <c r="BH1206" s="53"/>
    </row>
    <row r="1207" spans="1:60">
      <c r="A1207" s="27">
        <v>126954</v>
      </c>
      <c r="B1207" s="27">
        <v>126954</v>
      </c>
      <c r="C1207" s="27" t="s">
        <v>638</v>
      </c>
      <c r="D1207" s="27" t="s">
        <v>2404</v>
      </c>
      <c r="E1207" s="27" t="s">
        <v>2405</v>
      </c>
      <c r="F1207" s="20" t="s">
        <v>69</v>
      </c>
      <c r="G1207" s="20" t="s">
        <v>61</v>
      </c>
      <c r="H1207" s="28"/>
      <c r="I1207" s="20" t="s">
        <v>62</v>
      </c>
      <c r="J1207" s="28" t="s">
        <v>210</v>
      </c>
      <c r="K1207" s="28" t="s">
        <v>66</v>
      </c>
      <c r="L1207" s="20" t="s">
        <v>74</v>
      </c>
      <c r="M1207" s="20"/>
      <c r="N1207" s="20"/>
      <c r="O1207" s="28" t="s">
        <v>62</v>
      </c>
      <c r="P1207" s="20">
        <v>4</v>
      </c>
      <c r="Q1207" s="20">
        <v>2</v>
      </c>
      <c r="R1207" s="20">
        <v>2</v>
      </c>
      <c r="S1207" s="20">
        <v>3</v>
      </c>
      <c r="T1207" s="20">
        <v>3</v>
      </c>
      <c r="U1207" s="20">
        <v>3</v>
      </c>
      <c r="V1207" s="20">
        <v>2</v>
      </c>
      <c r="W1207" s="20">
        <v>1</v>
      </c>
      <c r="X1207" s="20">
        <v>4</v>
      </c>
      <c r="Y1207" s="20">
        <v>0</v>
      </c>
      <c r="Z1207" s="20">
        <v>2</v>
      </c>
      <c r="AA1207" s="20">
        <v>0</v>
      </c>
      <c r="AB1207" s="20" t="s">
        <v>560</v>
      </c>
      <c r="AC1207" s="20">
        <v>22</v>
      </c>
      <c r="AD1207" s="20" t="s">
        <v>98</v>
      </c>
      <c r="AE1207" s="20" t="s">
        <v>62</v>
      </c>
      <c r="AF1207" s="20" t="s">
        <v>62</v>
      </c>
      <c r="AG1207" s="20"/>
      <c r="AH1207" s="20"/>
      <c r="AI1207" s="29" t="s">
        <v>100</v>
      </c>
      <c r="AJ1207" s="20" t="s">
        <v>98</v>
      </c>
      <c r="AK1207" s="20" t="s">
        <v>99</v>
      </c>
      <c r="AL1207" s="20" t="s">
        <v>99</v>
      </c>
      <c r="AM1207" s="22" t="s">
        <v>101</v>
      </c>
      <c r="AN1207" s="64" t="s">
        <v>102</v>
      </c>
      <c r="AO1207" s="25" t="s">
        <v>117</v>
      </c>
      <c r="AP1207" s="25">
        <v>2</v>
      </c>
      <c r="AQ1207" s="20"/>
      <c r="AR1207" s="20"/>
      <c r="AS1207" s="20"/>
      <c r="AT1207" s="20"/>
      <c r="AU1207" s="20"/>
      <c r="AV1207" s="20"/>
      <c r="AW1207" s="53"/>
      <c r="AX1207" s="53"/>
      <c r="AY1207" s="53"/>
      <c r="AZ1207" s="53"/>
      <c r="BA1207" s="53"/>
      <c r="BB1207" s="53"/>
      <c r="BC1207" s="53" t="s">
        <v>61</v>
      </c>
      <c r="BD1207" s="53" t="s">
        <v>61</v>
      </c>
      <c r="BE1207" s="53" t="s">
        <v>61</v>
      </c>
      <c r="BF1207" s="53"/>
      <c r="BG1207" s="53"/>
      <c r="BH1207" s="53"/>
    </row>
    <row r="1208" spans="1:60">
      <c r="A1208" s="27">
        <v>126963</v>
      </c>
      <c r="B1208" s="27">
        <v>126963</v>
      </c>
      <c r="C1208" s="27" t="s">
        <v>638</v>
      </c>
      <c r="D1208" s="27" t="s">
        <v>2406</v>
      </c>
      <c r="E1208" s="27"/>
      <c r="F1208" s="17" t="s">
        <v>60</v>
      </c>
      <c r="G1208" s="20" t="s">
        <v>61</v>
      </c>
      <c r="H1208" s="28" t="s">
        <v>61</v>
      </c>
      <c r="I1208" s="36" t="s">
        <v>62</v>
      </c>
      <c r="J1208" s="28" t="s">
        <v>63</v>
      </c>
      <c r="K1208" s="28" t="s">
        <v>66</v>
      </c>
      <c r="L1208" s="20" t="s">
        <v>86</v>
      </c>
      <c r="M1208" s="20"/>
      <c r="N1208" s="20"/>
      <c r="O1208" s="28" t="s">
        <v>62</v>
      </c>
      <c r="P1208" s="20">
        <v>1</v>
      </c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2"/>
      <c r="AN1208" s="64" t="s">
        <v>80</v>
      </c>
      <c r="AO1208" s="25"/>
      <c r="AP1208" s="25"/>
      <c r="AQ1208" s="20"/>
      <c r="AR1208" s="20"/>
      <c r="AS1208" s="20" t="s">
        <v>61</v>
      </c>
      <c r="AT1208" s="20"/>
      <c r="AU1208" s="20"/>
      <c r="AV1208" s="20"/>
      <c r="AW1208" s="53"/>
      <c r="AX1208" s="53"/>
      <c r="AY1208" s="53" t="s">
        <v>61</v>
      </c>
      <c r="AZ1208" s="53" t="s">
        <v>61</v>
      </c>
      <c r="BA1208" s="53"/>
      <c r="BB1208" s="53" t="s">
        <v>61</v>
      </c>
      <c r="BC1208" s="53"/>
      <c r="BD1208" s="53" t="s">
        <v>61</v>
      </c>
      <c r="BE1208" s="53"/>
      <c r="BF1208" s="53"/>
      <c r="BG1208" s="53"/>
      <c r="BH1208" s="53" t="s">
        <v>61</v>
      </c>
    </row>
    <row r="1209" spans="1:60">
      <c r="A1209" s="16">
        <v>638819</v>
      </c>
      <c r="B1209" s="16">
        <v>638819</v>
      </c>
      <c r="C1209" s="16" t="s">
        <v>638</v>
      </c>
      <c r="D1209" s="16" t="s">
        <v>2407</v>
      </c>
      <c r="E1209" s="16"/>
      <c r="F1209" s="17" t="s">
        <v>69</v>
      </c>
      <c r="G1209" s="17"/>
      <c r="H1209" s="18"/>
      <c r="I1209" s="17" t="s">
        <v>62</v>
      </c>
      <c r="J1209" s="18" t="s">
        <v>171</v>
      </c>
      <c r="K1209" s="18" t="s">
        <v>66</v>
      </c>
      <c r="L1209" s="20"/>
      <c r="M1209" s="20"/>
      <c r="N1209" s="25"/>
      <c r="O1209" s="18" t="s">
        <v>66</v>
      </c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  <c r="AK1209" s="21"/>
      <c r="AL1209" s="21"/>
      <c r="AM1209" s="24"/>
      <c r="AN1209" s="63"/>
      <c r="AO1209" s="25"/>
      <c r="AP1209" s="25"/>
      <c r="AQ1209" s="21"/>
      <c r="AR1209" s="21"/>
      <c r="AS1209" s="21"/>
      <c r="AT1209" s="21"/>
      <c r="AU1209" s="21"/>
      <c r="AV1209" s="20"/>
      <c r="AW1209" s="52"/>
      <c r="AX1209" s="52"/>
      <c r="AY1209" s="52"/>
      <c r="AZ1209" s="52" t="s">
        <v>61</v>
      </c>
      <c r="BA1209" s="52"/>
      <c r="BB1209" s="52"/>
      <c r="BC1209" s="52"/>
      <c r="BD1209" s="52"/>
      <c r="BE1209" s="52"/>
      <c r="BF1209" s="52"/>
      <c r="BG1209" s="52"/>
      <c r="BH1209" s="52"/>
    </row>
    <row r="1210" spans="1:60">
      <c r="A1210" s="27">
        <v>127007</v>
      </c>
      <c r="B1210" s="27">
        <v>127007</v>
      </c>
      <c r="C1210" s="27" t="s">
        <v>141</v>
      </c>
      <c r="D1210" s="27" t="s">
        <v>2408</v>
      </c>
      <c r="E1210" s="27" t="s">
        <v>2409</v>
      </c>
      <c r="F1210" s="20" t="s">
        <v>69</v>
      </c>
      <c r="G1210" s="20" t="s">
        <v>61</v>
      </c>
      <c r="H1210" s="28"/>
      <c r="I1210" s="20" t="s">
        <v>62</v>
      </c>
      <c r="J1210" s="28" t="s">
        <v>73</v>
      </c>
      <c r="K1210" s="28" t="s">
        <v>66</v>
      </c>
      <c r="L1210" s="20" t="s">
        <v>74</v>
      </c>
      <c r="M1210" s="20"/>
      <c r="N1210" s="20"/>
      <c r="O1210" s="28" t="s">
        <v>62</v>
      </c>
      <c r="P1210" s="20">
        <v>1</v>
      </c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2"/>
      <c r="AN1210" s="64" t="s">
        <v>80</v>
      </c>
      <c r="AO1210" s="25"/>
      <c r="AP1210" s="25"/>
      <c r="AQ1210" s="20"/>
      <c r="AR1210" s="20"/>
      <c r="AS1210" s="20"/>
      <c r="AT1210" s="20"/>
      <c r="AU1210" s="20"/>
      <c r="AV1210" s="20"/>
      <c r="AW1210" s="53" t="s">
        <v>61</v>
      </c>
      <c r="AX1210" s="53" t="s">
        <v>61</v>
      </c>
      <c r="AY1210" s="53"/>
      <c r="AZ1210" s="53"/>
      <c r="BA1210" s="53" t="s">
        <v>61</v>
      </c>
      <c r="BB1210" s="53" t="s">
        <v>61</v>
      </c>
      <c r="BC1210" s="53"/>
      <c r="BD1210" s="53" t="s">
        <v>61</v>
      </c>
      <c r="BE1210" s="53"/>
      <c r="BF1210" s="53" t="s">
        <v>61</v>
      </c>
      <c r="BG1210" s="53" t="s">
        <v>61</v>
      </c>
      <c r="BH1210" s="53"/>
    </row>
    <row r="1211" spans="1:60">
      <c r="A1211" s="27">
        <v>637107</v>
      </c>
      <c r="B1211" s="27">
        <v>637107</v>
      </c>
      <c r="C1211" s="27" t="s">
        <v>591</v>
      </c>
      <c r="D1211" s="27" t="s">
        <v>2410</v>
      </c>
      <c r="E1211" s="27"/>
      <c r="F1211" s="17" t="s">
        <v>69</v>
      </c>
      <c r="G1211" s="26"/>
      <c r="H1211" s="26"/>
      <c r="I1211" s="25" t="s">
        <v>66</v>
      </c>
      <c r="J1211" s="25" t="s">
        <v>93</v>
      </c>
      <c r="K1211" s="25" t="s">
        <v>66</v>
      </c>
      <c r="L1211" s="25"/>
      <c r="M1211" s="25"/>
      <c r="N1211" s="25"/>
      <c r="O1211" s="25" t="s">
        <v>62</v>
      </c>
      <c r="P1211" s="25">
        <v>6</v>
      </c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6"/>
      <c r="AN1211" s="71" t="s">
        <v>119</v>
      </c>
      <c r="AO1211" s="25" t="s">
        <v>120</v>
      </c>
      <c r="AP1211" s="25"/>
      <c r="AQ1211" s="25" t="s">
        <v>62</v>
      </c>
      <c r="AR1211" s="25"/>
      <c r="AS1211" s="25"/>
      <c r="AT1211" s="25"/>
      <c r="AU1211" s="25"/>
      <c r="AV1211" s="25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</row>
    <row r="1212" spans="1:60">
      <c r="A1212" s="27">
        <v>159942</v>
      </c>
      <c r="B1212" s="27">
        <v>159942</v>
      </c>
      <c r="C1212" s="27" t="s">
        <v>105</v>
      </c>
      <c r="D1212" s="27" t="s">
        <v>2411</v>
      </c>
      <c r="E1212" s="27"/>
      <c r="F1212" s="20" t="s">
        <v>69</v>
      </c>
      <c r="G1212" s="20" t="s">
        <v>61</v>
      </c>
      <c r="H1212" s="28"/>
      <c r="I1212" s="20" t="s">
        <v>62</v>
      </c>
      <c r="J1212" s="28" t="s">
        <v>63</v>
      </c>
      <c r="K1212" s="28" t="s">
        <v>66</v>
      </c>
      <c r="L1212" s="20" t="s">
        <v>86</v>
      </c>
      <c r="M1212" s="20"/>
      <c r="N1212" s="20"/>
      <c r="O1212" s="28" t="s">
        <v>62</v>
      </c>
      <c r="P1212" s="20">
        <v>0</v>
      </c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2"/>
      <c r="AN1212" s="64" t="s">
        <v>75</v>
      </c>
      <c r="AO1212" s="25"/>
      <c r="AP1212" s="25"/>
      <c r="AQ1212" s="20"/>
      <c r="AR1212" s="20"/>
      <c r="AS1212" s="20" t="s">
        <v>61</v>
      </c>
      <c r="AT1212" s="20"/>
      <c r="AU1212" s="20"/>
      <c r="AV1212" s="20"/>
      <c r="AW1212" s="53" t="s">
        <v>61</v>
      </c>
      <c r="AX1212" s="53" t="s">
        <v>61</v>
      </c>
      <c r="AY1212" s="53"/>
      <c r="AZ1212" s="53" t="s">
        <v>61</v>
      </c>
      <c r="BA1212" s="53" t="s">
        <v>61</v>
      </c>
      <c r="BB1212" s="53" t="s">
        <v>61</v>
      </c>
      <c r="BC1212" s="53"/>
      <c r="BD1212" s="53" t="s">
        <v>61</v>
      </c>
      <c r="BE1212" s="53" t="s">
        <v>61</v>
      </c>
      <c r="BF1212" s="53" t="s">
        <v>61</v>
      </c>
      <c r="BG1212" s="53" t="s">
        <v>61</v>
      </c>
      <c r="BH1212" s="53"/>
    </row>
    <row r="1213" spans="1:60">
      <c r="A1213" s="16">
        <v>127269</v>
      </c>
      <c r="B1213" s="16">
        <v>127269</v>
      </c>
      <c r="C1213" s="16" t="s">
        <v>105</v>
      </c>
      <c r="D1213" s="16" t="s">
        <v>2412</v>
      </c>
      <c r="E1213" s="16" t="s">
        <v>2413</v>
      </c>
      <c r="F1213" s="17" t="s">
        <v>69</v>
      </c>
      <c r="G1213" s="17" t="s">
        <v>61</v>
      </c>
      <c r="H1213" s="18"/>
      <c r="I1213" s="17" t="s">
        <v>62</v>
      </c>
      <c r="J1213" s="18" t="s">
        <v>73</v>
      </c>
      <c r="K1213" s="18" t="s">
        <v>66</v>
      </c>
      <c r="L1213" s="20"/>
      <c r="M1213" s="25" t="s">
        <v>172</v>
      </c>
      <c r="N1213" s="25" t="s">
        <v>61</v>
      </c>
      <c r="O1213" s="18" t="s">
        <v>66</v>
      </c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  <c r="AK1213" s="21"/>
      <c r="AL1213" s="21"/>
      <c r="AM1213" s="24"/>
      <c r="AN1213" s="63"/>
      <c r="AO1213" s="25"/>
      <c r="AP1213" s="25"/>
      <c r="AQ1213" s="21"/>
      <c r="AR1213" s="21"/>
      <c r="AS1213" s="21"/>
      <c r="AT1213" s="21"/>
      <c r="AU1213" s="21"/>
      <c r="AV1213" s="20"/>
      <c r="AW1213" s="52"/>
      <c r="AX1213" s="52"/>
      <c r="AY1213" s="52"/>
      <c r="AZ1213" s="52"/>
      <c r="BA1213" s="52"/>
      <c r="BB1213" s="52"/>
      <c r="BC1213" s="52"/>
      <c r="BD1213" s="52"/>
      <c r="BE1213" s="52" t="s">
        <v>61</v>
      </c>
      <c r="BF1213" s="52"/>
      <c r="BG1213" s="52"/>
      <c r="BH1213" s="52"/>
    </row>
    <row r="1214" spans="1:60">
      <c r="A1214" s="16">
        <v>127291</v>
      </c>
      <c r="B1214" s="16">
        <v>127291</v>
      </c>
      <c r="C1214" s="16" t="s">
        <v>105</v>
      </c>
      <c r="D1214" s="16" t="s">
        <v>2414</v>
      </c>
      <c r="E1214" s="16" t="s">
        <v>2415</v>
      </c>
      <c r="F1214" s="20" t="s">
        <v>69</v>
      </c>
      <c r="G1214" s="20" t="s">
        <v>61</v>
      </c>
      <c r="H1214" s="26"/>
      <c r="I1214" s="25" t="s">
        <v>66</v>
      </c>
      <c r="J1214" s="25" t="s">
        <v>73</v>
      </c>
      <c r="K1214" s="25" t="s">
        <v>66</v>
      </c>
      <c r="L1214" s="25"/>
      <c r="M1214" s="25" t="s">
        <v>172</v>
      </c>
      <c r="N1214" s="25" t="s">
        <v>61</v>
      </c>
      <c r="O1214" s="25" t="s">
        <v>66</v>
      </c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6"/>
      <c r="AN1214" s="66"/>
      <c r="AO1214" s="25"/>
      <c r="AP1214" s="25"/>
      <c r="AQ1214" s="25"/>
      <c r="AR1214" s="25"/>
      <c r="AS1214" s="25"/>
      <c r="AT1214" s="25"/>
      <c r="AU1214" s="25"/>
      <c r="AV1214" s="25"/>
      <c r="AW1214" s="52"/>
      <c r="AX1214" s="52"/>
      <c r="AY1214" s="52"/>
      <c r="AZ1214" s="52"/>
      <c r="BA1214" s="52"/>
      <c r="BB1214" s="52"/>
      <c r="BC1214" s="52"/>
      <c r="BD1214" s="52"/>
      <c r="BE1214" s="52"/>
      <c r="BF1214" s="52"/>
      <c r="BG1214" s="52"/>
      <c r="BH1214" s="52"/>
    </row>
    <row r="1215" spans="1:60">
      <c r="A1215" s="16">
        <v>127364</v>
      </c>
      <c r="B1215" s="16">
        <v>127364</v>
      </c>
      <c r="C1215" s="16" t="s">
        <v>105</v>
      </c>
      <c r="D1215" s="16" t="s">
        <v>2416</v>
      </c>
      <c r="E1215" s="16" t="s">
        <v>2417</v>
      </c>
      <c r="F1215" s="17" t="s">
        <v>69</v>
      </c>
      <c r="G1215" s="17" t="s">
        <v>61</v>
      </c>
      <c r="H1215" s="18"/>
      <c r="I1215" s="17" t="s">
        <v>62</v>
      </c>
      <c r="J1215" s="28" t="s">
        <v>73</v>
      </c>
      <c r="K1215" s="18" t="s">
        <v>66</v>
      </c>
      <c r="L1215" s="20"/>
      <c r="M1215" s="25" t="s">
        <v>172</v>
      </c>
      <c r="N1215" s="25" t="s">
        <v>61</v>
      </c>
      <c r="O1215" s="18" t="s">
        <v>66</v>
      </c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  <c r="AM1215" s="24"/>
      <c r="AN1215" s="63"/>
      <c r="AO1215" s="25"/>
      <c r="AP1215" s="25"/>
      <c r="AQ1215" s="21"/>
      <c r="AR1215" s="21"/>
      <c r="AS1215" s="21"/>
      <c r="AT1215" s="21"/>
      <c r="AU1215" s="21"/>
      <c r="AV1215" s="20"/>
      <c r="AW1215" s="52"/>
      <c r="AX1215" s="52"/>
      <c r="AY1215" s="52"/>
      <c r="AZ1215" s="52"/>
      <c r="BA1215" s="52"/>
      <c r="BB1215" s="52"/>
      <c r="BC1215" s="52"/>
      <c r="BD1215" s="52"/>
      <c r="BE1215" s="52" t="s">
        <v>61</v>
      </c>
      <c r="BF1215" s="52"/>
      <c r="BG1215" s="52"/>
      <c r="BH1215" s="52"/>
    </row>
    <row r="1216" spans="1:60">
      <c r="A1216" s="27">
        <v>127436</v>
      </c>
      <c r="B1216" s="27">
        <v>127436</v>
      </c>
      <c r="C1216" s="27" t="s">
        <v>105</v>
      </c>
      <c r="D1216" s="27" t="s">
        <v>2418</v>
      </c>
      <c r="E1216" s="27" t="s">
        <v>2419</v>
      </c>
      <c r="F1216" s="17" t="s">
        <v>69</v>
      </c>
      <c r="G1216" s="17" t="s">
        <v>61</v>
      </c>
      <c r="H1216" s="18"/>
      <c r="I1216" s="17" t="s">
        <v>62</v>
      </c>
      <c r="J1216" s="18" t="s">
        <v>73</v>
      </c>
      <c r="K1216" s="18" t="s">
        <v>66</v>
      </c>
      <c r="L1216" s="20"/>
      <c r="M1216" s="25" t="s">
        <v>172</v>
      </c>
      <c r="N1216" s="25" t="s">
        <v>61</v>
      </c>
      <c r="O1216" s="18" t="s">
        <v>66</v>
      </c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1"/>
      <c r="AK1216" s="21"/>
      <c r="AL1216" s="21"/>
      <c r="AM1216" s="24"/>
      <c r="AN1216" s="63"/>
      <c r="AO1216" s="25"/>
      <c r="AP1216" s="25"/>
      <c r="AQ1216" s="21"/>
      <c r="AR1216" s="21"/>
      <c r="AS1216" s="21"/>
      <c r="AT1216" s="21"/>
      <c r="AU1216" s="21"/>
      <c r="AV1216" s="20"/>
      <c r="AW1216" s="53"/>
      <c r="AX1216" s="53"/>
      <c r="AY1216" s="53"/>
      <c r="AZ1216" s="53"/>
      <c r="BA1216" s="53"/>
      <c r="BB1216" s="53"/>
      <c r="BC1216" s="53"/>
      <c r="BD1216" s="53"/>
      <c r="BE1216" s="53" t="s">
        <v>61</v>
      </c>
      <c r="BF1216" s="53"/>
      <c r="BG1216" s="53"/>
      <c r="BH1216" s="53"/>
    </row>
    <row r="1217" spans="1:60">
      <c r="A1217" s="27">
        <v>127506</v>
      </c>
      <c r="B1217" s="27">
        <v>127506</v>
      </c>
      <c r="C1217" s="27" t="s">
        <v>105</v>
      </c>
      <c r="D1217" s="27" t="s">
        <v>2420</v>
      </c>
      <c r="E1217" s="27" t="s">
        <v>2421</v>
      </c>
      <c r="F1217" s="20" t="s">
        <v>69</v>
      </c>
      <c r="G1217" s="20" t="s">
        <v>61</v>
      </c>
      <c r="H1217" s="28"/>
      <c r="I1217" s="20" t="s">
        <v>62</v>
      </c>
      <c r="J1217" s="28" t="s">
        <v>73</v>
      </c>
      <c r="K1217" s="28" t="s">
        <v>66</v>
      </c>
      <c r="L1217" s="20" t="s">
        <v>74</v>
      </c>
      <c r="M1217" s="20"/>
      <c r="N1217" s="20"/>
      <c r="O1217" s="28" t="s">
        <v>62</v>
      </c>
      <c r="P1217" s="20">
        <v>0</v>
      </c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2"/>
      <c r="AN1217" s="64" t="s">
        <v>75</v>
      </c>
      <c r="AO1217" s="25"/>
      <c r="AP1217" s="25"/>
      <c r="AQ1217" s="20"/>
      <c r="AR1217" s="20"/>
      <c r="AS1217" s="20"/>
      <c r="AT1217" s="20"/>
      <c r="AU1217" s="20"/>
      <c r="AV1217" s="20"/>
      <c r="AW1217" s="53"/>
      <c r="AX1217" s="53" t="s">
        <v>61</v>
      </c>
      <c r="AY1217" s="53"/>
      <c r="AZ1217" s="53"/>
      <c r="BA1217" s="53"/>
      <c r="BB1217" s="53" t="s">
        <v>61</v>
      </c>
      <c r="BC1217" s="53"/>
      <c r="BD1217" s="53"/>
      <c r="BE1217" s="53" t="s">
        <v>61</v>
      </c>
      <c r="BF1217" s="53"/>
      <c r="BG1217" s="53"/>
      <c r="BH1217" s="53"/>
    </row>
    <row r="1218" spans="1:60">
      <c r="A1218" s="16">
        <v>127514</v>
      </c>
      <c r="B1218" s="16">
        <v>127514</v>
      </c>
      <c r="C1218" s="16" t="s">
        <v>105</v>
      </c>
      <c r="D1218" s="16" t="s">
        <v>2422</v>
      </c>
      <c r="E1218" s="16" t="s">
        <v>2423</v>
      </c>
      <c r="F1218" s="20" t="s">
        <v>69</v>
      </c>
      <c r="G1218" s="20"/>
      <c r="H1218" s="28"/>
      <c r="I1218" s="20" t="s">
        <v>62</v>
      </c>
      <c r="J1218" s="28" t="s">
        <v>73</v>
      </c>
      <c r="K1218" s="28" t="s">
        <v>66</v>
      </c>
      <c r="L1218" s="20" t="s">
        <v>86</v>
      </c>
      <c r="M1218" s="20"/>
      <c r="N1218" s="20"/>
      <c r="O1218" s="28" t="s">
        <v>62</v>
      </c>
      <c r="P1218" s="20">
        <v>1</v>
      </c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2"/>
      <c r="AN1218" s="64" t="s">
        <v>80</v>
      </c>
      <c r="AO1218" s="25"/>
      <c r="AP1218" s="25"/>
      <c r="AQ1218" s="20"/>
      <c r="AR1218" s="20"/>
      <c r="AS1218" s="20"/>
      <c r="AT1218" s="20"/>
      <c r="AU1218" s="20"/>
      <c r="AV1218" s="20"/>
      <c r="AW1218" s="52"/>
      <c r="AX1218" s="52" t="s">
        <v>61</v>
      </c>
      <c r="AY1218" s="52"/>
      <c r="AZ1218" s="52"/>
      <c r="BA1218" s="52" t="s">
        <v>61</v>
      </c>
      <c r="BB1218" s="52"/>
      <c r="BC1218" s="52"/>
      <c r="BD1218" s="52"/>
      <c r="BE1218" s="52"/>
      <c r="BF1218" s="52"/>
      <c r="BG1218" s="52" t="s">
        <v>61</v>
      </c>
      <c r="BH1218" s="52"/>
    </row>
    <row r="1219" spans="1:60">
      <c r="A1219" s="16">
        <v>127559</v>
      </c>
      <c r="B1219" s="16">
        <v>127559</v>
      </c>
      <c r="C1219" s="16" t="s">
        <v>105</v>
      </c>
      <c r="D1219" s="16" t="s">
        <v>2424</v>
      </c>
      <c r="E1219" s="16" t="s">
        <v>2425</v>
      </c>
      <c r="F1219" s="17" t="s">
        <v>69</v>
      </c>
      <c r="G1219" s="17" t="s">
        <v>61</v>
      </c>
      <c r="H1219" s="18"/>
      <c r="I1219" s="17" t="s">
        <v>62</v>
      </c>
      <c r="J1219" s="18" t="s">
        <v>73</v>
      </c>
      <c r="K1219" s="18" t="s">
        <v>66</v>
      </c>
      <c r="L1219" s="20"/>
      <c r="M1219" s="20"/>
      <c r="N1219" s="25" t="s">
        <v>61</v>
      </c>
      <c r="O1219" s="18" t="s">
        <v>66</v>
      </c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  <c r="AM1219" s="24"/>
      <c r="AN1219" s="63"/>
      <c r="AO1219" s="25"/>
      <c r="AP1219" s="25"/>
      <c r="AQ1219" s="21"/>
      <c r="AR1219" s="21"/>
      <c r="AS1219" s="21"/>
      <c r="AT1219" s="21"/>
      <c r="AU1219" s="21"/>
      <c r="AV1219" s="20"/>
      <c r="AW1219" s="52"/>
      <c r="AX1219" s="52"/>
      <c r="AY1219" s="52"/>
      <c r="AZ1219" s="52"/>
      <c r="BA1219" s="52"/>
      <c r="BB1219" s="52"/>
      <c r="BC1219" s="52"/>
      <c r="BD1219" s="52"/>
      <c r="BE1219" s="52"/>
      <c r="BF1219" s="52" t="s">
        <v>61</v>
      </c>
      <c r="BG1219" s="52"/>
      <c r="BH1219" s="52"/>
    </row>
    <row r="1220" spans="1:60">
      <c r="A1220" s="16">
        <v>127561</v>
      </c>
      <c r="B1220" s="16">
        <v>127561</v>
      </c>
      <c r="C1220" s="16" t="s">
        <v>105</v>
      </c>
      <c r="D1220" s="16" t="s">
        <v>2426</v>
      </c>
      <c r="E1220" s="16" t="s">
        <v>2427</v>
      </c>
      <c r="F1220" s="17" t="s">
        <v>69</v>
      </c>
      <c r="G1220" s="17" t="s">
        <v>61</v>
      </c>
      <c r="H1220" s="18"/>
      <c r="I1220" s="17" t="s">
        <v>62</v>
      </c>
      <c r="J1220" s="18" t="s">
        <v>85</v>
      </c>
      <c r="K1220" s="18" t="s">
        <v>66</v>
      </c>
      <c r="L1220" s="20"/>
      <c r="M1220" s="20"/>
      <c r="N1220" s="25"/>
      <c r="O1220" s="18" t="s">
        <v>66</v>
      </c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  <c r="AM1220" s="24"/>
      <c r="AN1220" s="63"/>
      <c r="AO1220" s="25"/>
      <c r="AP1220" s="25"/>
      <c r="AQ1220" s="21"/>
      <c r="AR1220" s="21"/>
      <c r="AS1220" s="21"/>
      <c r="AT1220" s="21"/>
      <c r="AU1220" s="21"/>
      <c r="AV1220" s="20"/>
      <c r="AW1220" s="52"/>
      <c r="AX1220" s="52" t="s">
        <v>61</v>
      </c>
      <c r="AY1220" s="52"/>
      <c r="AZ1220" s="52"/>
      <c r="BA1220" s="52" t="s">
        <v>61</v>
      </c>
      <c r="BB1220" s="52" t="s">
        <v>61</v>
      </c>
      <c r="BC1220" s="52"/>
      <c r="BD1220" s="52" t="s">
        <v>61</v>
      </c>
      <c r="BE1220" s="52"/>
      <c r="BF1220" s="52"/>
      <c r="BG1220" s="52"/>
      <c r="BH1220" s="52" t="s">
        <v>61</v>
      </c>
    </row>
    <row r="1221" spans="1:60">
      <c r="A1221" s="27">
        <v>611622</v>
      </c>
      <c r="B1221" s="27">
        <v>611622</v>
      </c>
      <c r="C1221" s="27" t="s">
        <v>2428</v>
      </c>
      <c r="D1221" s="27" t="s">
        <v>2429</v>
      </c>
      <c r="E1221" s="27"/>
      <c r="F1221" s="28" t="s">
        <v>69</v>
      </c>
      <c r="G1221" s="28"/>
      <c r="H1221" s="28"/>
      <c r="I1221" s="20" t="s">
        <v>62</v>
      </c>
      <c r="J1221" s="28" t="s">
        <v>70</v>
      </c>
      <c r="K1221" s="28" t="s">
        <v>66</v>
      </c>
      <c r="L1221" s="20" t="s">
        <v>74</v>
      </c>
      <c r="M1221" s="20"/>
      <c r="N1221" s="20"/>
      <c r="O1221" s="28" t="s">
        <v>62</v>
      </c>
      <c r="P1221" s="20">
        <v>2</v>
      </c>
      <c r="Q1221" s="20">
        <v>2</v>
      </c>
      <c r="R1221" s="20">
        <v>2</v>
      </c>
      <c r="S1221" s="20">
        <v>1</v>
      </c>
      <c r="T1221" s="34">
        <v>3</v>
      </c>
      <c r="U1221" s="34">
        <v>3</v>
      </c>
      <c r="V1221" s="20">
        <v>2</v>
      </c>
      <c r="W1221" s="20">
        <v>2</v>
      </c>
      <c r="X1221" s="20">
        <v>0</v>
      </c>
      <c r="Y1221" s="20">
        <v>4</v>
      </c>
      <c r="Z1221" s="20">
        <v>0</v>
      </c>
      <c r="AA1221" s="20">
        <v>0</v>
      </c>
      <c r="AB1221" s="20">
        <v>2</v>
      </c>
      <c r="AC1221" s="20">
        <f>SUM(Q1221:AB1221)</f>
        <v>21</v>
      </c>
      <c r="AD1221" s="20" t="s">
        <v>98</v>
      </c>
      <c r="AE1221" s="20" t="s">
        <v>62</v>
      </c>
      <c r="AF1221" s="20" t="s">
        <v>62</v>
      </c>
      <c r="AG1221" s="20"/>
      <c r="AH1221" s="20"/>
      <c r="AI1221" s="20" t="s">
        <v>98</v>
      </c>
      <c r="AJ1221" s="20" t="s">
        <v>98</v>
      </c>
      <c r="AK1221" s="20" t="s">
        <v>99</v>
      </c>
      <c r="AL1221" s="20" t="s">
        <v>99</v>
      </c>
      <c r="AM1221" s="22" t="s">
        <v>101</v>
      </c>
      <c r="AN1221" s="64" t="s">
        <v>102</v>
      </c>
      <c r="AO1221" s="25" t="s">
        <v>117</v>
      </c>
      <c r="AP1221" s="25">
        <v>2</v>
      </c>
      <c r="AQ1221" s="20"/>
      <c r="AR1221" s="20"/>
      <c r="AS1221" s="20"/>
      <c r="AT1221" s="20"/>
      <c r="AU1221" s="20"/>
      <c r="AV1221" s="20"/>
      <c r="AW1221" s="53"/>
      <c r="AX1221" s="53"/>
      <c r="AY1221" s="53"/>
      <c r="AZ1221" s="53"/>
      <c r="BA1221" s="53"/>
      <c r="BB1221" s="53" t="s">
        <v>61</v>
      </c>
      <c r="BC1221" s="53" t="s">
        <v>61</v>
      </c>
      <c r="BD1221" s="53"/>
      <c r="BE1221" s="53"/>
      <c r="BF1221" s="53"/>
      <c r="BG1221" s="53"/>
      <c r="BH1221" s="53"/>
    </row>
    <row r="1222" spans="1:60">
      <c r="A1222" s="31">
        <v>127685</v>
      </c>
      <c r="B1222" s="31">
        <v>127685</v>
      </c>
      <c r="C1222" s="31" t="s">
        <v>188</v>
      </c>
      <c r="D1222" s="31" t="s">
        <v>2430</v>
      </c>
      <c r="E1222" s="31" t="s">
        <v>2431</v>
      </c>
      <c r="F1222" s="20" t="s">
        <v>69</v>
      </c>
      <c r="G1222" s="20" t="s">
        <v>61</v>
      </c>
      <c r="H1222" s="28"/>
      <c r="I1222" s="20" t="s">
        <v>62</v>
      </c>
      <c r="J1222" s="28" t="s">
        <v>210</v>
      </c>
      <c r="K1222" s="28" t="s">
        <v>66</v>
      </c>
      <c r="L1222" s="34" t="s">
        <v>86</v>
      </c>
      <c r="M1222" s="34"/>
      <c r="N1222" s="20"/>
      <c r="O1222" s="28" t="s">
        <v>62</v>
      </c>
      <c r="P1222" s="20">
        <v>1</v>
      </c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2"/>
      <c r="AN1222" s="64" t="s">
        <v>80</v>
      </c>
      <c r="AO1222" s="25"/>
      <c r="AP1222" s="25"/>
      <c r="AQ1222" s="20"/>
      <c r="AR1222" s="20"/>
      <c r="AS1222" s="20" t="s">
        <v>61</v>
      </c>
      <c r="AT1222" s="20"/>
      <c r="AU1222" s="20"/>
      <c r="AV1222" s="20"/>
      <c r="AW1222" s="18"/>
      <c r="AX1222" s="18" t="s">
        <v>61</v>
      </c>
      <c r="AY1222" s="18"/>
      <c r="AZ1222" s="18"/>
      <c r="BA1222" s="18"/>
      <c r="BB1222" s="18" t="s">
        <v>61</v>
      </c>
      <c r="BC1222" s="18" t="s">
        <v>61</v>
      </c>
      <c r="BD1222" s="18" t="s">
        <v>61</v>
      </c>
      <c r="BE1222" s="18"/>
      <c r="BF1222" s="18" t="s">
        <v>61</v>
      </c>
      <c r="BG1222" s="18"/>
      <c r="BH1222" s="18"/>
    </row>
    <row r="1223" spans="1:60">
      <c r="A1223" s="31">
        <v>127692</v>
      </c>
      <c r="B1223" s="31">
        <v>127692</v>
      </c>
      <c r="C1223" s="31" t="s">
        <v>158</v>
      </c>
      <c r="D1223" s="31" t="s">
        <v>2432</v>
      </c>
      <c r="E1223" s="31" t="s">
        <v>2433</v>
      </c>
      <c r="F1223" s="17" t="s">
        <v>69</v>
      </c>
      <c r="G1223" s="17"/>
      <c r="H1223" s="18"/>
      <c r="I1223" s="17" t="s">
        <v>62</v>
      </c>
      <c r="J1223" s="18" t="s">
        <v>165</v>
      </c>
      <c r="K1223" s="18" t="s">
        <v>66</v>
      </c>
      <c r="L1223" s="20"/>
      <c r="M1223" s="20"/>
      <c r="N1223" s="25"/>
      <c r="O1223" s="18" t="s">
        <v>66</v>
      </c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1"/>
      <c r="AK1223" s="21"/>
      <c r="AL1223" s="21"/>
      <c r="AM1223" s="24"/>
      <c r="AN1223" s="63"/>
      <c r="AO1223" s="25"/>
      <c r="AP1223" s="25"/>
      <c r="AQ1223" s="21"/>
      <c r="AR1223" s="21"/>
      <c r="AS1223" s="20" t="s">
        <v>61</v>
      </c>
      <c r="AT1223" s="20"/>
      <c r="AU1223" s="21"/>
      <c r="AV1223" s="20"/>
      <c r="AW1223" s="18"/>
      <c r="AX1223" s="18" t="s">
        <v>61</v>
      </c>
      <c r="AY1223" s="18" t="s">
        <v>61</v>
      </c>
      <c r="AZ1223" s="18" t="s">
        <v>61</v>
      </c>
      <c r="BA1223" s="18" t="s">
        <v>61</v>
      </c>
      <c r="BB1223" s="18" t="s">
        <v>61</v>
      </c>
      <c r="BC1223" s="18" t="s">
        <v>61</v>
      </c>
      <c r="BD1223" s="18" t="s">
        <v>61</v>
      </c>
      <c r="BE1223" s="18" t="s">
        <v>61</v>
      </c>
      <c r="BF1223" s="18" t="s">
        <v>61</v>
      </c>
      <c r="BG1223" s="18" t="s">
        <v>61</v>
      </c>
      <c r="BH1223" s="18" t="s">
        <v>61</v>
      </c>
    </row>
    <row r="1224" spans="1:60">
      <c r="A1224" s="31">
        <v>718429</v>
      </c>
      <c r="B1224" s="31">
        <v>718429</v>
      </c>
      <c r="C1224" s="31" t="s">
        <v>158</v>
      </c>
      <c r="D1224" s="31" t="s">
        <v>2434</v>
      </c>
      <c r="E1224" s="31"/>
      <c r="F1224" s="18" t="s">
        <v>60</v>
      </c>
      <c r="G1224" s="18"/>
      <c r="H1224" s="18"/>
      <c r="I1224" s="17" t="s">
        <v>62</v>
      </c>
      <c r="J1224" s="18" t="s">
        <v>165</v>
      </c>
      <c r="K1224" s="18" t="s">
        <v>66</v>
      </c>
      <c r="L1224" s="20"/>
      <c r="M1224" s="20"/>
      <c r="N1224" s="25"/>
      <c r="O1224" s="18" t="s">
        <v>66</v>
      </c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  <c r="AM1224" s="24"/>
      <c r="AN1224" s="63"/>
      <c r="AO1224" s="25"/>
      <c r="AP1224" s="25"/>
      <c r="AQ1224" s="21"/>
      <c r="AR1224" s="21"/>
      <c r="AS1224" s="21"/>
      <c r="AT1224" s="21"/>
      <c r="AU1224" s="21"/>
      <c r="AV1224" s="20"/>
      <c r="AW1224" s="18"/>
      <c r="AX1224" s="18"/>
      <c r="AY1224" s="18"/>
      <c r="AZ1224" s="18"/>
      <c r="BA1224" s="18"/>
      <c r="BB1224" s="18"/>
      <c r="BC1224" s="18"/>
      <c r="BD1224" s="18" t="s">
        <v>61</v>
      </c>
      <c r="BE1224" s="18"/>
      <c r="BF1224" s="18"/>
      <c r="BG1224" s="18"/>
      <c r="BH1224" s="18"/>
    </row>
    <row r="1225" spans="1:60">
      <c r="A1225" s="31">
        <v>141957</v>
      </c>
      <c r="B1225" s="31">
        <v>141957</v>
      </c>
      <c r="C1225" s="31" t="s">
        <v>158</v>
      </c>
      <c r="D1225" s="31" t="s">
        <v>2435</v>
      </c>
      <c r="E1225" s="31" t="s">
        <v>2436</v>
      </c>
      <c r="F1225" s="17" t="s">
        <v>60</v>
      </c>
      <c r="G1225" s="17" t="s">
        <v>61</v>
      </c>
      <c r="H1225" s="18"/>
      <c r="I1225" s="17" t="s">
        <v>62</v>
      </c>
      <c r="J1225" s="18" t="s">
        <v>165</v>
      </c>
      <c r="K1225" s="18" t="s">
        <v>66</v>
      </c>
      <c r="L1225" s="20"/>
      <c r="M1225" s="20"/>
      <c r="N1225" s="25"/>
      <c r="O1225" s="18" t="s">
        <v>66</v>
      </c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  <c r="AM1225" s="24"/>
      <c r="AN1225" s="63"/>
      <c r="AO1225" s="25"/>
      <c r="AP1225" s="25"/>
      <c r="AQ1225" s="21"/>
      <c r="AR1225" s="21"/>
      <c r="AS1225" s="21"/>
      <c r="AT1225" s="21"/>
      <c r="AU1225" s="21"/>
      <c r="AV1225" s="20"/>
      <c r="AW1225" s="18"/>
      <c r="AX1225" s="18"/>
      <c r="AY1225" s="18" t="s">
        <v>61</v>
      </c>
      <c r="AZ1225" s="18"/>
      <c r="BA1225" s="18"/>
      <c r="BB1225" s="18" t="s">
        <v>61</v>
      </c>
      <c r="BC1225" s="18"/>
      <c r="BD1225" s="18"/>
      <c r="BE1225" s="18"/>
      <c r="BF1225" s="18"/>
      <c r="BG1225" s="18"/>
      <c r="BH1225" s="18"/>
    </row>
    <row r="1226" spans="1:60">
      <c r="A1226" s="31">
        <v>127771</v>
      </c>
      <c r="B1226" s="31">
        <v>127771</v>
      </c>
      <c r="C1226" s="31" t="s">
        <v>158</v>
      </c>
      <c r="D1226" s="31" t="s">
        <v>2437</v>
      </c>
      <c r="E1226" s="31" t="s">
        <v>2438</v>
      </c>
      <c r="F1226" s="18" t="s">
        <v>69</v>
      </c>
      <c r="G1226" s="18"/>
      <c r="H1226" s="18"/>
      <c r="I1226" s="17" t="s">
        <v>62</v>
      </c>
      <c r="J1226" s="18" t="s">
        <v>165</v>
      </c>
      <c r="K1226" s="18" t="s">
        <v>66</v>
      </c>
      <c r="L1226" s="20"/>
      <c r="M1226" s="20"/>
      <c r="N1226" s="25"/>
      <c r="O1226" s="18" t="s">
        <v>66</v>
      </c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  <c r="AK1226" s="21"/>
      <c r="AL1226" s="21"/>
      <c r="AM1226" s="24"/>
      <c r="AN1226" s="63"/>
      <c r="AO1226" s="25"/>
      <c r="AP1226" s="25"/>
      <c r="AQ1226" s="21"/>
      <c r="AR1226" s="21"/>
      <c r="AS1226" s="21"/>
      <c r="AT1226" s="21"/>
      <c r="AU1226" s="21"/>
      <c r="AV1226" s="20"/>
      <c r="AW1226" s="18"/>
      <c r="AX1226" s="18" t="s">
        <v>61</v>
      </c>
      <c r="AY1226" s="18"/>
      <c r="AZ1226" s="18"/>
      <c r="BA1226" s="18"/>
      <c r="BB1226" s="18"/>
      <c r="BC1226" s="18"/>
      <c r="BD1226" s="18" t="s">
        <v>61</v>
      </c>
      <c r="BE1226" s="18"/>
      <c r="BF1226" s="18"/>
      <c r="BG1226" s="18"/>
      <c r="BH1226" s="18"/>
    </row>
    <row r="1227" spans="1:60">
      <c r="A1227" s="27">
        <v>127827</v>
      </c>
      <c r="B1227" s="27">
        <v>127827</v>
      </c>
      <c r="C1227" s="27" t="s">
        <v>158</v>
      </c>
      <c r="D1227" s="27" t="s">
        <v>2439</v>
      </c>
      <c r="E1227" s="27" t="s">
        <v>2440</v>
      </c>
      <c r="F1227" s="17" t="s">
        <v>69</v>
      </c>
      <c r="G1227" s="17"/>
      <c r="H1227" s="18"/>
      <c r="I1227" s="17" t="s">
        <v>62</v>
      </c>
      <c r="J1227" s="18" t="s">
        <v>165</v>
      </c>
      <c r="K1227" s="18" t="s">
        <v>66</v>
      </c>
      <c r="L1227" s="20"/>
      <c r="M1227" s="20"/>
      <c r="N1227" s="25"/>
      <c r="O1227" s="18" t="s">
        <v>66</v>
      </c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1"/>
      <c r="AK1227" s="21"/>
      <c r="AL1227" s="21"/>
      <c r="AM1227" s="24"/>
      <c r="AN1227" s="63"/>
      <c r="AO1227" s="25"/>
      <c r="AP1227" s="25"/>
      <c r="AQ1227" s="21"/>
      <c r="AR1227" s="21"/>
      <c r="AS1227" s="20" t="s">
        <v>61</v>
      </c>
      <c r="AT1227" s="20"/>
      <c r="AU1227" s="21"/>
      <c r="AV1227" s="20"/>
      <c r="AW1227" s="53"/>
      <c r="AX1227" s="53" t="s">
        <v>61</v>
      </c>
      <c r="AY1227" s="53"/>
      <c r="AZ1227" s="53"/>
      <c r="BA1227" s="53" t="s">
        <v>61</v>
      </c>
      <c r="BB1227" s="53" t="s">
        <v>61</v>
      </c>
      <c r="BC1227" s="53" t="s">
        <v>61</v>
      </c>
      <c r="BD1227" s="53" t="s">
        <v>61</v>
      </c>
      <c r="BE1227" s="53"/>
      <c r="BF1227" s="53"/>
      <c r="BG1227" s="53"/>
      <c r="BH1227" s="53" t="s">
        <v>61</v>
      </c>
    </row>
    <row r="1228" spans="1:60">
      <c r="A1228" s="26">
        <v>141978</v>
      </c>
      <c r="B1228" s="26">
        <v>141978</v>
      </c>
      <c r="C1228" s="26" t="s">
        <v>158</v>
      </c>
      <c r="D1228" s="26" t="s">
        <v>2441</v>
      </c>
      <c r="E1228" s="26" t="s">
        <v>2442</v>
      </c>
      <c r="F1228" s="17" t="s">
        <v>60</v>
      </c>
      <c r="G1228" s="17" t="s">
        <v>61</v>
      </c>
      <c r="H1228" s="18"/>
      <c r="I1228" s="17" t="s">
        <v>62</v>
      </c>
      <c r="J1228" s="18" t="s">
        <v>165</v>
      </c>
      <c r="K1228" s="18" t="s">
        <v>66</v>
      </c>
      <c r="L1228" s="20"/>
      <c r="M1228" s="20"/>
      <c r="N1228" s="25"/>
      <c r="O1228" s="18" t="s">
        <v>66</v>
      </c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  <c r="AM1228" s="24"/>
      <c r="AN1228" s="63"/>
      <c r="AO1228" s="25"/>
      <c r="AP1228" s="25"/>
      <c r="AQ1228" s="21"/>
      <c r="AR1228" s="21"/>
      <c r="AS1228" s="21"/>
      <c r="AT1228" s="21"/>
      <c r="AU1228" s="21"/>
      <c r="AV1228" s="20"/>
      <c r="AW1228" s="38"/>
      <c r="AX1228" s="38"/>
      <c r="AY1228" s="38" t="s">
        <v>61</v>
      </c>
      <c r="AZ1228" s="38"/>
      <c r="BA1228" s="38"/>
      <c r="BB1228" s="38" t="s">
        <v>61</v>
      </c>
      <c r="BC1228" s="38" t="s">
        <v>61</v>
      </c>
      <c r="BD1228" s="38"/>
      <c r="BE1228" s="38" t="s">
        <v>61</v>
      </c>
      <c r="BF1228" s="38" t="s">
        <v>61</v>
      </c>
      <c r="BG1228" s="38" t="s">
        <v>61</v>
      </c>
      <c r="BH1228" s="38"/>
    </row>
    <row r="1229" spans="1:60">
      <c r="A1229" s="31">
        <v>718431</v>
      </c>
      <c r="B1229" s="31">
        <v>718431</v>
      </c>
      <c r="C1229" s="31" t="s">
        <v>158</v>
      </c>
      <c r="D1229" s="31" t="s">
        <v>2443</v>
      </c>
      <c r="E1229" s="31"/>
      <c r="F1229" s="18" t="s">
        <v>60</v>
      </c>
      <c r="G1229" s="18"/>
      <c r="H1229" s="18"/>
      <c r="I1229" s="17" t="s">
        <v>62</v>
      </c>
      <c r="J1229" s="18" t="s">
        <v>165</v>
      </c>
      <c r="K1229" s="18" t="s">
        <v>66</v>
      </c>
      <c r="L1229" s="20"/>
      <c r="M1229" s="20"/>
      <c r="N1229" s="25"/>
      <c r="O1229" s="18" t="s">
        <v>66</v>
      </c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  <c r="AK1229" s="21"/>
      <c r="AL1229" s="21"/>
      <c r="AM1229" s="24"/>
      <c r="AN1229" s="63"/>
      <c r="AO1229" s="25"/>
      <c r="AP1229" s="25"/>
      <c r="AQ1229" s="21"/>
      <c r="AR1229" s="21"/>
      <c r="AS1229" s="21"/>
      <c r="AT1229" s="21"/>
      <c r="AU1229" s="21"/>
      <c r="AV1229" s="25"/>
      <c r="AW1229" s="18"/>
      <c r="AX1229" s="18"/>
      <c r="AY1229" s="18"/>
      <c r="AZ1229" s="18"/>
      <c r="BA1229" s="18"/>
      <c r="BB1229" s="18"/>
      <c r="BC1229" s="18"/>
      <c r="BD1229" s="18" t="s">
        <v>61</v>
      </c>
      <c r="BE1229" s="18"/>
      <c r="BF1229" s="18"/>
      <c r="BG1229" s="18"/>
      <c r="BH1229" s="18"/>
    </row>
    <row r="1230" spans="1:60">
      <c r="A1230" s="31">
        <v>127885</v>
      </c>
      <c r="B1230" s="31">
        <v>127885</v>
      </c>
      <c r="C1230" s="31" t="s">
        <v>2444</v>
      </c>
      <c r="D1230" s="31" t="s">
        <v>2445</v>
      </c>
      <c r="E1230" s="31" t="s">
        <v>2446</v>
      </c>
      <c r="F1230" s="17" t="s">
        <v>69</v>
      </c>
      <c r="G1230" s="17" t="s">
        <v>61</v>
      </c>
      <c r="H1230" s="18"/>
      <c r="I1230" s="17" t="s">
        <v>62</v>
      </c>
      <c r="J1230" s="18" t="s">
        <v>210</v>
      </c>
      <c r="K1230" s="18" t="s">
        <v>66</v>
      </c>
      <c r="L1230" s="20"/>
      <c r="M1230" s="20"/>
      <c r="N1230" s="25"/>
      <c r="O1230" s="18" t="s">
        <v>66</v>
      </c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  <c r="AM1230" s="24"/>
      <c r="AN1230" s="63"/>
      <c r="AO1230" s="25"/>
      <c r="AP1230" s="25"/>
      <c r="AQ1230" s="21"/>
      <c r="AR1230" s="21"/>
      <c r="AS1230" s="20" t="s">
        <v>61</v>
      </c>
      <c r="AT1230" s="20"/>
      <c r="AU1230" s="21"/>
      <c r="AV1230" s="25"/>
      <c r="AW1230" s="18"/>
      <c r="AX1230" s="18"/>
      <c r="AY1230" s="18" t="s">
        <v>61</v>
      </c>
      <c r="AZ1230" s="18" t="s">
        <v>61</v>
      </c>
      <c r="BA1230" s="18" t="s">
        <v>61</v>
      </c>
      <c r="BB1230" s="18" t="s">
        <v>61</v>
      </c>
      <c r="BC1230" s="18"/>
      <c r="BD1230" s="18"/>
      <c r="BE1230" s="18"/>
      <c r="BF1230" s="18"/>
      <c r="BG1230" s="18"/>
      <c r="BH1230" s="18"/>
    </row>
    <row r="1231" spans="1:60">
      <c r="A1231" s="26">
        <v>159899</v>
      </c>
      <c r="B1231" s="26">
        <v>159899</v>
      </c>
      <c r="C1231" s="26" t="s">
        <v>58</v>
      </c>
      <c r="D1231" s="26" t="s">
        <v>2447</v>
      </c>
      <c r="E1231" s="26"/>
      <c r="F1231" s="17" t="s">
        <v>69</v>
      </c>
      <c r="G1231" s="17" t="s">
        <v>61</v>
      </c>
      <c r="H1231" s="18"/>
      <c r="I1231" s="17" t="s">
        <v>62</v>
      </c>
      <c r="J1231" s="18" t="s">
        <v>70</v>
      </c>
      <c r="K1231" s="18" t="s">
        <v>66</v>
      </c>
      <c r="L1231" s="20" t="s">
        <v>65</v>
      </c>
      <c r="M1231" s="20"/>
      <c r="N1231" s="25" t="s">
        <v>61</v>
      </c>
      <c r="O1231" s="18" t="s">
        <v>66</v>
      </c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1"/>
      <c r="AK1231" s="21"/>
      <c r="AL1231" s="21"/>
      <c r="AM1231" s="24"/>
      <c r="AN1231" s="63"/>
      <c r="AO1231" s="25"/>
      <c r="AP1231" s="25"/>
      <c r="AQ1231" s="21"/>
      <c r="AR1231" s="21"/>
      <c r="AS1231" s="21"/>
      <c r="AT1231" s="21"/>
      <c r="AU1231" s="21"/>
      <c r="AV1231" s="25"/>
      <c r="AW1231" s="38"/>
      <c r="AX1231" s="38"/>
      <c r="AY1231" s="38"/>
      <c r="AZ1231" s="38" t="s">
        <v>61</v>
      </c>
      <c r="BA1231" s="38"/>
      <c r="BB1231" s="38"/>
      <c r="BC1231" s="38"/>
      <c r="BD1231" s="38"/>
      <c r="BE1231" s="38"/>
      <c r="BF1231" s="38" t="s">
        <v>61</v>
      </c>
      <c r="BG1231" s="38"/>
      <c r="BH1231" s="38" t="s">
        <v>61</v>
      </c>
    </row>
    <row r="1232" spans="1:60">
      <c r="A1232" s="26">
        <v>127896</v>
      </c>
      <c r="B1232" s="26">
        <v>127896</v>
      </c>
      <c r="C1232" s="26" t="s">
        <v>58</v>
      </c>
      <c r="D1232" s="26" t="s">
        <v>2448</v>
      </c>
      <c r="E1232" s="26" t="s">
        <v>2449</v>
      </c>
      <c r="F1232" s="17" t="s">
        <v>69</v>
      </c>
      <c r="G1232" s="17" t="s">
        <v>61</v>
      </c>
      <c r="H1232" s="18"/>
      <c r="I1232" s="17" t="s">
        <v>62</v>
      </c>
      <c r="J1232" s="18" t="s">
        <v>70</v>
      </c>
      <c r="K1232" s="18" t="s">
        <v>66</v>
      </c>
      <c r="L1232" s="20" t="s">
        <v>65</v>
      </c>
      <c r="M1232" s="20"/>
      <c r="N1232" s="25"/>
      <c r="O1232" s="18" t="s">
        <v>66</v>
      </c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  <c r="AK1232" s="21"/>
      <c r="AL1232" s="21"/>
      <c r="AM1232" s="24"/>
      <c r="AN1232" s="63"/>
      <c r="AO1232" s="25"/>
      <c r="AP1232" s="25"/>
      <c r="AQ1232" s="21"/>
      <c r="AR1232" s="21"/>
      <c r="AS1232" s="21"/>
      <c r="AT1232" s="21"/>
      <c r="AU1232" s="21"/>
      <c r="AV1232" s="25"/>
      <c r="AW1232" s="38"/>
      <c r="AX1232" s="38"/>
      <c r="AY1232" s="38" t="s">
        <v>61</v>
      </c>
      <c r="AZ1232" s="38" t="s">
        <v>61</v>
      </c>
      <c r="BA1232" s="38" t="s">
        <v>61</v>
      </c>
      <c r="BB1232" s="38" t="s">
        <v>61</v>
      </c>
      <c r="BC1232" s="38"/>
      <c r="BD1232" s="38"/>
      <c r="BE1232" s="38" t="s">
        <v>61</v>
      </c>
      <c r="BF1232" s="38" t="s">
        <v>61</v>
      </c>
      <c r="BG1232" s="38"/>
      <c r="BH1232" s="38" t="s">
        <v>61</v>
      </c>
    </row>
    <row r="1233" spans="1:60">
      <c r="A1233" s="26">
        <v>127925</v>
      </c>
      <c r="B1233" s="26">
        <v>127925</v>
      </c>
      <c r="C1233" s="26" t="s">
        <v>1059</v>
      </c>
      <c r="D1233" s="26" t="s">
        <v>2450</v>
      </c>
      <c r="E1233" s="26" t="s">
        <v>2451</v>
      </c>
      <c r="F1233" s="20" t="s">
        <v>69</v>
      </c>
      <c r="G1233" s="20" t="s">
        <v>61</v>
      </c>
      <c r="H1233" s="28"/>
      <c r="I1233" s="20" t="s">
        <v>62</v>
      </c>
      <c r="J1233" s="28" t="s">
        <v>85</v>
      </c>
      <c r="K1233" s="28" t="s">
        <v>66</v>
      </c>
      <c r="L1233" s="20" t="s">
        <v>74</v>
      </c>
      <c r="M1233" s="20"/>
      <c r="N1233" s="20"/>
      <c r="O1233" s="28" t="s">
        <v>62</v>
      </c>
      <c r="P1233" s="20">
        <v>1</v>
      </c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2"/>
      <c r="AN1233" s="64" t="s">
        <v>80</v>
      </c>
      <c r="AO1233" s="25"/>
      <c r="AP1233" s="25"/>
      <c r="AQ1233" s="20"/>
      <c r="AR1233" s="20"/>
      <c r="AS1233" s="20"/>
      <c r="AT1233" s="20"/>
      <c r="AU1233" s="20"/>
      <c r="AV1233" s="25"/>
      <c r="AW1233" s="38"/>
      <c r="AX1233" s="38"/>
      <c r="AY1233" s="38"/>
      <c r="AZ1233" s="38"/>
      <c r="BA1233" s="38"/>
      <c r="BB1233" s="38" t="s">
        <v>61</v>
      </c>
      <c r="BC1233" s="38" t="s">
        <v>61</v>
      </c>
      <c r="BD1233" s="38" t="s">
        <v>61</v>
      </c>
      <c r="BE1233" s="38"/>
      <c r="BF1233" s="38"/>
      <c r="BG1233" s="38"/>
      <c r="BH1233" s="38"/>
    </row>
    <row r="1234" spans="1:60">
      <c r="A1234" s="26">
        <v>142022</v>
      </c>
      <c r="B1234" s="26">
        <v>142022</v>
      </c>
      <c r="C1234" s="26" t="s">
        <v>105</v>
      </c>
      <c r="D1234" s="26" t="s">
        <v>2452</v>
      </c>
      <c r="E1234" s="26" t="s">
        <v>2453</v>
      </c>
      <c r="F1234" s="20" t="s">
        <v>60</v>
      </c>
      <c r="G1234" s="20" t="s">
        <v>61</v>
      </c>
      <c r="H1234" s="28"/>
      <c r="I1234" s="20" t="s">
        <v>62</v>
      </c>
      <c r="J1234" s="28" t="s">
        <v>146</v>
      </c>
      <c r="K1234" s="28" t="s">
        <v>66</v>
      </c>
      <c r="L1234" s="20" t="s">
        <v>86</v>
      </c>
      <c r="M1234" s="20"/>
      <c r="N1234" s="20"/>
      <c r="O1234" s="28" t="s">
        <v>62</v>
      </c>
      <c r="P1234" s="20">
        <v>0</v>
      </c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2"/>
      <c r="AN1234" s="64" t="s">
        <v>75</v>
      </c>
      <c r="AO1234" s="25"/>
      <c r="AP1234" s="25"/>
      <c r="AQ1234" s="20"/>
      <c r="AR1234" s="20"/>
      <c r="AS1234" s="20"/>
      <c r="AT1234" s="20"/>
      <c r="AU1234" s="20"/>
      <c r="AV1234" s="25"/>
      <c r="AW1234" s="38"/>
      <c r="AX1234" s="38" t="s">
        <v>61</v>
      </c>
      <c r="AY1234" s="38"/>
      <c r="AZ1234" s="38"/>
      <c r="BA1234" s="38"/>
      <c r="BB1234" s="38" t="s">
        <v>61</v>
      </c>
      <c r="BC1234" s="38" t="s">
        <v>61</v>
      </c>
      <c r="BD1234" s="38"/>
      <c r="BE1234" s="38"/>
      <c r="BF1234" s="38"/>
      <c r="BG1234" s="38"/>
      <c r="BH1234" s="38"/>
    </row>
    <row r="1235" spans="1:60">
      <c r="A1235" s="26">
        <v>10000021</v>
      </c>
      <c r="B1235" s="26">
        <v>10000021</v>
      </c>
      <c r="C1235" s="26" t="s">
        <v>105</v>
      </c>
      <c r="D1235" s="26" t="s">
        <v>2454</v>
      </c>
      <c r="E1235" s="26"/>
      <c r="F1235" s="28" t="s">
        <v>69</v>
      </c>
      <c r="G1235" s="28"/>
      <c r="H1235" s="28"/>
      <c r="I1235" s="20" t="s">
        <v>62</v>
      </c>
      <c r="J1235" s="28" t="s">
        <v>146</v>
      </c>
      <c r="K1235" s="28" t="s">
        <v>66</v>
      </c>
      <c r="L1235" s="20" t="s">
        <v>74</v>
      </c>
      <c r="M1235" s="20"/>
      <c r="N1235" s="20"/>
      <c r="O1235" s="28" t="s">
        <v>62</v>
      </c>
      <c r="P1235" s="20">
        <v>0</v>
      </c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2"/>
      <c r="AN1235" s="64" t="s">
        <v>75</v>
      </c>
      <c r="AO1235" s="25"/>
      <c r="AP1235" s="25"/>
      <c r="AQ1235" s="20"/>
      <c r="AR1235" s="20"/>
      <c r="AS1235" s="20"/>
      <c r="AT1235" s="20"/>
      <c r="AU1235" s="20"/>
      <c r="AV1235" s="25"/>
      <c r="AW1235" s="38"/>
      <c r="AX1235" s="38"/>
      <c r="AY1235" s="38"/>
      <c r="AZ1235" s="38"/>
      <c r="BA1235" s="38"/>
      <c r="BB1235" s="38"/>
      <c r="BC1235" s="38" t="s">
        <v>61</v>
      </c>
      <c r="BD1235" s="38"/>
      <c r="BE1235" s="38"/>
      <c r="BF1235" s="38"/>
      <c r="BG1235" s="38"/>
      <c r="BH1235" s="38"/>
    </row>
    <row r="1236" spans="1:60">
      <c r="A1236" s="26">
        <v>128340</v>
      </c>
      <c r="B1236" s="26">
        <v>128340</v>
      </c>
      <c r="C1236" s="26" t="s">
        <v>645</v>
      </c>
      <c r="D1236" s="26" t="s">
        <v>2455</v>
      </c>
      <c r="E1236" s="26"/>
      <c r="F1236" s="17" t="s">
        <v>69</v>
      </c>
      <c r="G1236" s="17" t="s">
        <v>61</v>
      </c>
      <c r="H1236" s="18"/>
      <c r="I1236" s="17" t="s">
        <v>62</v>
      </c>
      <c r="J1236" s="18" t="s">
        <v>70</v>
      </c>
      <c r="K1236" s="18" t="s">
        <v>66</v>
      </c>
      <c r="L1236" s="20" t="s">
        <v>86</v>
      </c>
      <c r="M1236" s="20"/>
      <c r="N1236" s="21"/>
      <c r="O1236" s="18" t="s">
        <v>62</v>
      </c>
      <c r="P1236" s="21">
        <v>1</v>
      </c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  <c r="AM1236" s="24"/>
      <c r="AN1236" s="64" t="s">
        <v>80</v>
      </c>
      <c r="AO1236" s="25"/>
      <c r="AP1236" s="25"/>
      <c r="AQ1236" s="21"/>
      <c r="AR1236" s="21"/>
      <c r="AS1236" s="21"/>
      <c r="AT1236" s="21"/>
      <c r="AU1236" s="21"/>
      <c r="AV1236" s="25"/>
      <c r="AW1236" s="38"/>
      <c r="AX1236" s="38"/>
      <c r="AY1236" s="38"/>
      <c r="AZ1236" s="38"/>
      <c r="BA1236" s="38"/>
      <c r="BB1236" s="38" t="s">
        <v>61</v>
      </c>
      <c r="BC1236" s="38"/>
      <c r="BD1236" s="38"/>
      <c r="BE1236" s="38"/>
      <c r="BF1236" s="38"/>
      <c r="BG1236" s="38"/>
      <c r="BH1236" s="38"/>
    </row>
    <row r="1237" spans="1:60">
      <c r="A1237" s="26">
        <v>835510</v>
      </c>
      <c r="B1237" s="26">
        <v>835510</v>
      </c>
      <c r="C1237" s="26" t="s">
        <v>105</v>
      </c>
      <c r="D1237" s="26" t="s">
        <v>2456</v>
      </c>
      <c r="E1237" s="26" t="s">
        <v>2457</v>
      </c>
      <c r="F1237" s="18" t="s">
        <v>69</v>
      </c>
      <c r="G1237" s="18"/>
      <c r="H1237" s="18"/>
      <c r="I1237" s="17" t="s">
        <v>62</v>
      </c>
      <c r="J1237" s="18" t="s">
        <v>607</v>
      </c>
      <c r="K1237" s="18" t="s">
        <v>66</v>
      </c>
      <c r="L1237" s="34" t="s">
        <v>86</v>
      </c>
      <c r="M1237" s="34"/>
      <c r="N1237" s="17"/>
      <c r="O1237" s="18" t="s">
        <v>62</v>
      </c>
      <c r="P1237" s="17">
        <v>0</v>
      </c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31"/>
      <c r="AN1237" s="67" t="s">
        <v>75</v>
      </c>
      <c r="AO1237" s="25" t="s">
        <v>117</v>
      </c>
      <c r="AP1237" s="25"/>
      <c r="AQ1237" s="17"/>
      <c r="AR1237" s="17"/>
      <c r="AS1237" s="17"/>
      <c r="AT1237" s="17"/>
      <c r="AU1237" s="17"/>
      <c r="AV1237" s="25"/>
      <c r="AW1237" s="38"/>
      <c r="AX1237" s="38"/>
      <c r="AY1237" s="38"/>
      <c r="AZ1237" s="38"/>
      <c r="BA1237" s="38" t="s">
        <v>61</v>
      </c>
      <c r="BB1237" s="38"/>
      <c r="BC1237" s="38"/>
      <c r="BD1237" s="38"/>
      <c r="BE1237" s="38"/>
      <c r="BF1237" s="38"/>
      <c r="BG1237" s="38"/>
      <c r="BH1237" s="38"/>
    </row>
    <row r="1238" spans="1:60">
      <c r="A1238" s="26">
        <v>128367</v>
      </c>
      <c r="B1238" s="26">
        <v>128367</v>
      </c>
      <c r="C1238" s="26" t="s">
        <v>717</v>
      </c>
      <c r="D1238" s="26" t="s">
        <v>2458</v>
      </c>
      <c r="E1238" s="26" t="s">
        <v>2459</v>
      </c>
      <c r="F1238" s="20" t="s">
        <v>69</v>
      </c>
      <c r="G1238" s="20" t="s">
        <v>61</v>
      </c>
      <c r="H1238" s="28"/>
      <c r="I1238" s="20" t="s">
        <v>62</v>
      </c>
      <c r="J1238" s="28" t="s">
        <v>73</v>
      </c>
      <c r="K1238" s="28" t="s">
        <v>66</v>
      </c>
      <c r="L1238" s="20"/>
      <c r="M1238" s="20" t="s">
        <v>172</v>
      </c>
      <c r="N1238" s="20"/>
      <c r="O1238" s="28" t="s">
        <v>62</v>
      </c>
      <c r="P1238" s="20">
        <v>1</v>
      </c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2"/>
      <c r="AN1238" s="64" t="s">
        <v>80</v>
      </c>
      <c r="AO1238" s="25"/>
      <c r="AP1238" s="25"/>
      <c r="AQ1238" s="20"/>
      <c r="AR1238" s="20"/>
      <c r="AS1238" s="20"/>
      <c r="AT1238" s="20"/>
      <c r="AU1238" s="20"/>
      <c r="AV1238" s="25"/>
      <c r="AW1238" s="38"/>
      <c r="AX1238" s="38" t="s">
        <v>61</v>
      </c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</row>
    <row r="1239" spans="1:60">
      <c r="A1239" s="26">
        <v>128479</v>
      </c>
      <c r="B1239" s="26">
        <v>128479</v>
      </c>
      <c r="C1239" s="26" t="s">
        <v>547</v>
      </c>
      <c r="D1239" s="26" t="s">
        <v>2460</v>
      </c>
      <c r="E1239" s="26" t="s">
        <v>2461</v>
      </c>
      <c r="F1239" s="18" t="s">
        <v>69</v>
      </c>
      <c r="G1239" s="18"/>
      <c r="H1239" s="18"/>
      <c r="I1239" s="17" t="s">
        <v>62</v>
      </c>
      <c r="J1239" s="18" t="s">
        <v>73</v>
      </c>
      <c r="K1239" s="18" t="s">
        <v>66</v>
      </c>
      <c r="L1239" s="20"/>
      <c r="M1239" s="25" t="s">
        <v>172</v>
      </c>
      <c r="N1239" s="25"/>
      <c r="O1239" s="18" t="s">
        <v>66</v>
      </c>
      <c r="P1239" s="20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  <c r="AM1239" s="24"/>
      <c r="AN1239" s="63"/>
      <c r="AO1239" s="25"/>
      <c r="AP1239" s="25"/>
      <c r="AQ1239" s="21"/>
      <c r="AR1239" s="21"/>
      <c r="AS1239" s="21"/>
      <c r="AT1239" s="21"/>
      <c r="AU1239" s="21"/>
      <c r="AV1239" s="25"/>
      <c r="AW1239" s="38"/>
      <c r="AX1239" s="38"/>
      <c r="AY1239" s="38"/>
      <c r="AZ1239" s="38"/>
      <c r="BA1239" s="38" t="s">
        <v>61</v>
      </c>
      <c r="BB1239" s="38"/>
      <c r="BC1239" s="38" t="s">
        <v>61</v>
      </c>
      <c r="BD1239" s="38"/>
      <c r="BE1239" s="38" t="s">
        <v>61</v>
      </c>
      <c r="BF1239" s="38"/>
      <c r="BG1239" s="38"/>
      <c r="BH1239" s="38"/>
    </row>
    <row r="1240" spans="1:60">
      <c r="A1240" s="26">
        <v>128504</v>
      </c>
      <c r="B1240" s="26">
        <v>128504</v>
      </c>
      <c r="C1240" s="26" t="s">
        <v>885</v>
      </c>
      <c r="D1240" s="26" t="s">
        <v>2462</v>
      </c>
      <c r="E1240" s="26" t="s">
        <v>2463</v>
      </c>
      <c r="F1240" s="20" t="s">
        <v>69</v>
      </c>
      <c r="G1240" s="20" t="s">
        <v>61</v>
      </c>
      <c r="H1240" s="28"/>
      <c r="I1240" s="20" t="s">
        <v>62</v>
      </c>
      <c r="J1240" s="28" t="s">
        <v>777</v>
      </c>
      <c r="K1240" s="28" t="s">
        <v>66</v>
      </c>
      <c r="L1240" s="20" t="s">
        <v>74</v>
      </c>
      <c r="M1240" s="20"/>
      <c r="N1240" s="20"/>
      <c r="O1240" s="28" t="s">
        <v>62</v>
      </c>
      <c r="P1240" s="20">
        <v>2</v>
      </c>
      <c r="Q1240" s="20">
        <v>2</v>
      </c>
      <c r="R1240" s="20" t="s">
        <v>560</v>
      </c>
      <c r="S1240" s="20">
        <v>3</v>
      </c>
      <c r="T1240" s="20">
        <v>3</v>
      </c>
      <c r="U1240" s="20">
        <v>3</v>
      </c>
      <c r="V1240" s="20">
        <v>2</v>
      </c>
      <c r="W1240" s="20">
        <v>2</v>
      </c>
      <c r="X1240" s="20">
        <v>4</v>
      </c>
      <c r="Y1240" s="20">
        <v>4</v>
      </c>
      <c r="Z1240" s="20">
        <v>2</v>
      </c>
      <c r="AA1240" s="20">
        <v>3</v>
      </c>
      <c r="AB1240" s="20">
        <v>2</v>
      </c>
      <c r="AC1240" s="20">
        <v>32</v>
      </c>
      <c r="AD1240" s="20" t="s">
        <v>100</v>
      </c>
      <c r="AE1240" s="20" t="s">
        <v>62</v>
      </c>
      <c r="AF1240" s="20" t="s">
        <v>62</v>
      </c>
      <c r="AG1240" s="20"/>
      <c r="AH1240" s="20"/>
      <c r="AI1240" s="20" t="s">
        <v>98</v>
      </c>
      <c r="AJ1240" s="20" t="s">
        <v>98</v>
      </c>
      <c r="AK1240" s="20" t="s">
        <v>99</v>
      </c>
      <c r="AL1240" s="20" t="s">
        <v>99</v>
      </c>
      <c r="AM1240" s="22" t="s">
        <v>101</v>
      </c>
      <c r="AN1240" s="64" t="s">
        <v>109</v>
      </c>
      <c r="AO1240" s="25" t="s">
        <v>117</v>
      </c>
      <c r="AP1240" s="25">
        <v>2</v>
      </c>
      <c r="AQ1240" s="20"/>
      <c r="AR1240" s="20"/>
      <c r="AS1240" s="20" t="s">
        <v>61</v>
      </c>
      <c r="AT1240" s="20"/>
      <c r="AU1240" s="20"/>
      <c r="AV1240" s="25"/>
      <c r="AW1240" s="38"/>
      <c r="AX1240" s="38" t="s">
        <v>61</v>
      </c>
      <c r="AY1240" s="38" t="s">
        <v>61</v>
      </c>
      <c r="AZ1240" s="38" t="s">
        <v>61</v>
      </c>
      <c r="BA1240" s="38" t="s">
        <v>61</v>
      </c>
      <c r="BB1240" s="38" t="s">
        <v>61</v>
      </c>
      <c r="BC1240" s="38" t="s">
        <v>61</v>
      </c>
      <c r="BD1240" s="38" t="s">
        <v>61</v>
      </c>
      <c r="BE1240" s="38"/>
      <c r="BF1240" s="38"/>
      <c r="BG1240" s="38" t="s">
        <v>61</v>
      </c>
      <c r="BH1240" s="38"/>
    </row>
    <row r="1241" spans="1:60">
      <c r="A1241" s="26">
        <v>128748</v>
      </c>
      <c r="B1241" s="26">
        <v>128748</v>
      </c>
      <c r="C1241" s="26" t="s">
        <v>1103</v>
      </c>
      <c r="D1241" s="26" t="s">
        <v>2464</v>
      </c>
      <c r="E1241" s="26" t="s">
        <v>2465</v>
      </c>
      <c r="F1241" s="20" t="s">
        <v>69</v>
      </c>
      <c r="G1241" s="20" t="s">
        <v>61</v>
      </c>
      <c r="H1241" s="28"/>
      <c r="I1241" s="20" t="s">
        <v>62</v>
      </c>
      <c r="J1241" s="28" t="s">
        <v>210</v>
      </c>
      <c r="K1241" s="28" t="s">
        <v>66</v>
      </c>
      <c r="L1241" s="20" t="s">
        <v>74</v>
      </c>
      <c r="M1241" s="20"/>
      <c r="N1241" s="20"/>
      <c r="O1241" s="28" t="s">
        <v>62</v>
      </c>
      <c r="P1241" s="20">
        <v>2</v>
      </c>
      <c r="Q1241" s="20">
        <v>2</v>
      </c>
      <c r="R1241" s="20">
        <v>2</v>
      </c>
      <c r="S1241" s="34">
        <v>3</v>
      </c>
      <c r="T1241" s="34">
        <v>3</v>
      </c>
      <c r="U1241" s="20">
        <v>3</v>
      </c>
      <c r="V1241" s="20">
        <v>2</v>
      </c>
      <c r="W1241" s="20">
        <v>2</v>
      </c>
      <c r="X1241" s="20">
        <v>0</v>
      </c>
      <c r="Y1241" s="20">
        <v>0</v>
      </c>
      <c r="Z1241" s="20">
        <v>2</v>
      </c>
      <c r="AA1241" s="20">
        <v>0</v>
      </c>
      <c r="AB1241" s="20">
        <v>0</v>
      </c>
      <c r="AC1241" s="20">
        <f>SUM(Q1241:AB1241)</f>
        <v>19</v>
      </c>
      <c r="AD1241" s="20" t="s">
        <v>99</v>
      </c>
      <c r="AE1241" s="20" t="s">
        <v>62</v>
      </c>
      <c r="AF1241" s="20" t="s">
        <v>62</v>
      </c>
      <c r="AG1241" s="20"/>
      <c r="AH1241" s="20"/>
      <c r="AI1241" s="20" t="s">
        <v>98</v>
      </c>
      <c r="AJ1241" s="20" t="s">
        <v>98</v>
      </c>
      <c r="AK1241" s="20" t="s">
        <v>99</v>
      </c>
      <c r="AL1241" s="20" t="s">
        <v>99</v>
      </c>
      <c r="AM1241" s="22" t="s">
        <v>101</v>
      </c>
      <c r="AN1241" s="67" t="s">
        <v>102</v>
      </c>
      <c r="AO1241" s="25" t="s">
        <v>117</v>
      </c>
      <c r="AP1241" s="25">
        <v>1</v>
      </c>
      <c r="AQ1241" s="20"/>
      <c r="AR1241" s="20"/>
      <c r="AS1241" s="29" t="s">
        <v>110</v>
      </c>
      <c r="AT1241" s="20" t="s">
        <v>104</v>
      </c>
      <c r="AU1241" s="20" t="s">
        <v>111</v>
      </c>
      <c r="AV1241" s="25"/>
      <c r="AW1241" s="38" t="s">
        <v>61</v>
      </c>
      <c r="AX1241" s="38" t="s">
        <v>61</v>
      </c>
      <c r="AY1241" s="38" t="s">
        <v>61</v>
      </c>
      <c r="AZ1241" s="38" t="s">
        <v>61</v>
      </c>
      <c r="BA1241" s="38" t="s">
        <v>61</v>
      </c>
      <c r="BB1241" s="38" t="s">
        <v>61</v>
      </c>
      <c r="BC1241" s="38" t="s">
        <v>61</v>
      </c>
      <c r="BD1241" s="38" t="s">
        <v>61</v>
      </c>
      <c r="BE1241" s="38" t="s">
        <v>61</v>
      </c>
      <c r="BF1241" s="38" t="s">
        <v>61</v>
      </c>
      <c r="BG1241" s="38" t="s">
        <v>61</v>
      </c>
      <c r="BH1241" s="38" t="s">
        <v>61</v>
      </c>
    </row>
    <row r="1242" spans="1:60">
      <c r="A1242" s="26">
        <v>611315</v>
      </c>
      <c r="B1242" s="26">
        <v>611315</v>
      </c>
      <c r="C1242" s="26" t="s">
        <v>1103</v>
      </c>
      <c r="D1242" s="26" t="s">
        <v>2466</v>
      </c>
      <c r="E1242" s="26"/>
      <c r="F1242" s="20" t="s">
        <v>69</v>
      </c>
      <c r="G1242" s="20" t="s">
        <v>61</v>
      </c>
      <c r="H1242" s="28"/>
      <c r="I1242" s="20" t="s">
        <v>62</v>
      </c>
      <c r="J1242" s="28" t="s">
        <v>213</v>
      </c>
      <c r="K1242" s="28" t="s">
        <v>66</v>
      </c>
      <c r="L1242" s="20"/>
      <c r="M1242" s="20" t="s">
        <v>172</v>
      </c>
      <c r="N1242" s="20"/>
      <c r="O1242" s="28" t="s">
        <v>62</v>
      </c>
      <c r="P1242" s="20">
        <v>0</v>
      </c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2"/>
      <c r="AN1242" s="64" t="s">
        <v>75</v>
      </c>
      <c r="AO1242" s="25"/>
      <c r="AP1242" s="25"/>
      <c r="AQ1242" s="20"/>
      <c r="AR1242" s="20"/>
      <c r="AS1242" s="20"/>
      <c r="AT1242" s="20"/>
      <c r="AU1242" s="20"/>
      <c r="AV1242" s="25"/>
      <c r="AW1242" s="38"/>
      <c r="AX1242" s="38" t="s">
        <v>61</v>
      </c>
      <c r="AY1242" s="38"/>
      <c r="AZ1242" s="38"/>
      <c r="BA1242" s="38"/>
      <c r="BB1242" s="38"/>
      <c r="BC1242" s="38"/>
      <c r="BD1242" s="38"/>
      <c r="BE1242" s="38"/>
      <c r="BF1242" s="38"/>
      <c r="BG1242" s="38"/>
      <c r="BH1242" s="38"/>
    </row>
    <row r="1243" spans="1:60">
      <c r="A1243" s="26">
        <v>706912</v>
      </c>
      <c r="B1243" s="26">
        <v>706912</v>
      </c>
      <c r="C1243" s="26" t="s">
        <v>1103</v>
      </c>
      <c r="D1243" s="26" t="s">
        <v>2467</v>
      </c>
      <c r="E1243" s="26"/>
      <c r="F1243" s="20" t="s">
        <v>69</v>
      </c>
      <c r="G1243" s="20" t="s">
        <v>61</v>
      </c>
      <c r="H1243" s="28"/>
      <c r="I1243" s="20" t="s">
        <v>62</v>
      </c>
      <c r="J1243" s="28" t="s">
        <v>210</v>
      </c>
      <c r="K1243" s="28" t="s">
        <v>66</v>
      </c>
      <c r="L1243" s="20" t="s">
        <v>86</v>
      </c>
      <c r="M1243" s="20"/>
      <c r="N1243" s="20"/>
      <c r="O1243" s="28" t="s">
        <v>62</v>
      </c>
      <c r="P1243" s="20">
        <v>0</v>
      </c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2"/>
      <c r="AN1243" s="64" t="s">
        <v>75</v>
      </c>
      <c r="AO1243" s="105"/>
      <c r="AP1243" s="105"/>
      <c r="AQ1243" s="20"/>
      <c r="AR1243" s="20"/>
      <c r="AS1243" s="20"/>
      <c r="AT1243" s="20"/>
      <c r="AU1243" s="20"/>
      <c r="AV1243" s="105"/>
      <c r="AW1243" s="38"/>
      <c r="AX1243" s="38"/>
      <c r="AY1243" s="38"/>
      <c r="AZ1243" s="38"/>
      <c r="BA1243" s="38"/>
      <c r="BB1243" s="38"/>
      <c r="BC1243" s="38"/>
      <c r="BD1243" s="38" t="s">
        <v>61</v>
      </c>
      <c r="BE1243" s="38"/>
      <c r="BF1243" s="38"/>
      <c r="BG1243" s="38"/>
      <c r="BH1243" s="38"/>
    </row>
    <row r="1244" spans="1:60">
      <c r="A1244" s="26">
        <v>128758</v>
      </c>
      <c r="B1244" s="26">
        <v>128758</v>
      </c>
      <c r="C1244" s="26" t="s">
        <v>1103</v>
      </c>
      <c r="D1244" s="26" t="s">
        <v>2468</v>
      </c>
      <c r="E1244" s="26" t="s">
        <v>2469</v>
      </c>
      <c r="F1244" s="17" t="s">
        <v>69</v>
      </c>
      <c r="G1244" s="17" t="s">
        <v>61</v>
      </c>
      <c r="H1244" s="18"/>
      <c r="I1244" s="17" t="s">
        <v>62</v>
      </c>
      <c r="J1244" s="18" t="s">
        <v>210</v>
      </c>
      <c r="K1244" s="18" t="s">
        <v>66</v>
      </c>
      <c r="L1244" s="20" t="s">
        <v>86</v>
      </c>
      <c r="M1244" s="20"/>
      <c r="N1244" s="25"/>
      <c r="O1244" s="18" t="s">
        <v>66</v>
      </c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  <c r="AM1244" s="24"/>
      <c r="AN1244" s="63"/>
      <c r="AO1244" s="25"/>
      <c r="AP1244" s="25"/>
      <c r="AQ1244" s="21"/>
      <c r="AR1244" s="21"/>
      <c r="AS1244" s="21"/>
      <c r="AT1244" s="21"/>
      <c r="AU1244" s="21"/>
      <c r="AV1244" s="25"/>
      <c r="AW1244" s="38"/>
      <c r="AX1244" s="38"/>
      <c r="AY1244" s="38"/>
      <c r="AZ1244" s="38"/>
      <c r="BA1244" s="38"/>
      <c r="BB1244" s="38" t="s">
        <v>61</v>
      </c>
      <c r="BC1244" s="38" t="s">
        <v>61</v>
      </c>
      <c r="BD1244" s="38"/>
      <c r="BE1244" s="38" t="s">
        <v>61</v>
      </c>
      <c r="BF1244" s="38"/>
      <c r="BG1244" s="38"/>
      <c r="BH1244" s="38"/>
    </row>
    <row r="1245" spans="1:60">
      <c r="A1245" s="26">
        <v>128863</v>
      </c>
      <c r="B1245" s="26">
        <v>128863</v>
      </c>
      <c r="C1245" s="26" t="s">
        <v>763</v>
      </c>
      <c r="D1245" s="26" t="s">
        <v>2470</v>
      </c>
      <c r="E1245" s="26" t="s">
        <v>2471</v>
      </c>
      <c r="F1245" s="20" t="s">
        <v>69</v>
      </c>
      <c r="G1245" s="20" t="s">
        <v>61</v>
      </c>
      <c r="H1245" s="28"/>
      <c r="I1245" s="20" t="s">
        <v>62</v>
      </c>
      <c r="J1245" s="28" t="s">
        <v>93</v>
      </c>
      <c r="K1245" s="28" t="s">
        <v>66</v>
      </c>
      <c r="L1245" s="20" t="s">
        <v>74</v>
      </c>
      <c r="M1245" s="20"/>
      <c r="N1245" s="20"/>
      <c r="O1245" s="28" t="s">
        <v>62</v>
      </c>
      <c r="P1245" s="20">
        <v>3</v>
      </c>
      <c r="Q1245" s="20">
        <v>2</v>
      </c>
      <c r="R1245" s="20">
        <v>2</v>
      </c>
      <c r="S1245" s="34">
        <v>3</v>
      </c>
      <c r="T1245" s="34">
        <v>3</v>
      </c>
      <c r="U1245" s="20">
        <v>3</v>
      </c>
      <c r="V1245" s="20">
        <v>2</v>
      </c>
      <c r="W1245" s="20">
        <v>2</v>
      </c>
      <c r="X1245" s="20">
        <v>4</v>
      </c>
      <c r="Y1245" s="20">
        <v>0</v>
      </c>
      <c r="Z1245" s="20">
        <v>2</v>
      </c>
      <c r="AA1245" s="20">
        <v>0</v>
      </c>
      <c r="AB1245" s="20">
        <v>2</v>
      </c>
      <c r="AC1245" s="20">
        <f>SUM(Q1245:AB1245)</f>
        <v>25</v>
      </c>
      <c r="AD1245" s="20" t="s">
        <v>98</v>
      </c>
      <c r="AE1245" s="20" t="s">
        <v>62</v>
      </c>
      <c r="AF1245" s="20" t="s">
        <v>62</v>
      </c>
      <c r="AG1245" s="20"/>
      <c r="AH1245" s="20"/>
      <c r="AI1245" s="20" t="s">
        <v>98</v>
      </c>
      <c r="AJ1245" s="20" t="s">
        <v>98</v>
      </c>
      <c r="AK1245" s="20" t="s">
        <v>99</v>
      </c>
      <c r="AL1245" s="20" t="s">
        <v>99</v>
      </c>
      <c r="AM1245" s="22" t="s">
        <v>101</v>
      </c>
      <c r="AN1245" s="64" t="s">
        <v>102</v>
      </c>
      <c r="AO1245" s="25" t="s">
        <v>117</v>
      </c>
      <c r="AP1245" s="25">
        <v>1</v>
      </c>
      <c r="AQ1245" s="20"/>
      <c r="AR1245" s="20"/>
      <c r="AS1245" s="29" t="s">
        <v>110</v>
      </c>
      <c r="AT1245" s="29" t="s">
        <v>110</v>
      </c>
      <c r="AU1245" s="20"/>
      <c r="AV1245" s="25"/>
      <c r="AW1245" s="38" t="s">
        <v>61</v>
      </c>
      <c r="AX1245" s="38" t="s">
        <v>61</v>
      </c>
      <c r="AY1245" s="38" t="s">
        <v>61</v>
      </c>
      <c r="AZ1245" s="38" t="s">
        <v>61</v>
      </c>
      <c r="BA1245" s="38" t="s">
        <v>61</v>
      </c>
      <c r="BB1245" s="38" t="s">
        <v>61</v>
      </c>
      <c r="BC1245" s="38" t="s">
        <v>61</v>
      </c>
      <c r="BD1245" s="38" t="s">
        <v>61</v>
      </c>
      <c r="BE1245" s="38" t="s">
        <v>61</v>
      </c>
      <c r="BF1245" s="38" t="s">
        <v>61</v>
      </c>
      <c r="BG1245" s="38" t="s">
        <v>61</v>
      </c>
      <c r="BH1245" s="38" t="s">
        <v>61</v>
      </c>
    </row>
    <row r="1246" spans="1:60">
      <c r="A1246" s="26">
        <v>128940</v>
      </c>
      <c r="B1246" s="26">
        <v>128940</v>
      </c>
      <c r="C1246" s="26" t="s">
        <v>763</v>
      </c>
      <c r="D1246" s="26" t="s">
        <v>2472</v>
      </c>
      <c r="E1246" s="26" t="s">
        <v>2473</v>
      </c>
      <c r="F1246" s="20" t="s">
        <v>69</v>
      </c>
      <c r="G1246" s="20" t="s">
        <v>61</v>
      </c>
      <c r="H1246" s="28"/>
      <c r="I1246" s="20" t="s">
        <v>62</v>
      </c>
      <c r="J1246" s="28" t="s">
        <v>146</v>
      </c>
      <c r="K1246" s="28" t="s">
        <v>66</v>
      </c>
      <c r="L1246" s="20" t="s">
        <v>74</v>
      </c>
      <c r="M1246" s="20"/>
      <c r="N1246" s="20"/>
      <c r="O1246" s="28" t="s">
        <v>62</v>
      </c>
      <c r="P1246" s="20">
        <v>1</v>
      </c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2"/>
      <c r="AN1246" s="64" t="s">
        <v>80</v>
      </c>
      <c r="AO1246" s="25"/>
      <c r="AP1246" s="25"/>
      <c r="AQ1246" s="20"/>
      <c r="AR1246" s="20"/>
      <c r="AS1246" s="20"/>
      <c r="AT1246" s="20"/>
      <c r="AU1246" s="20"/>
      <c r="AV1246" s="25"/>
      <c r="AW1246" s="38"/>
      <c r="AX1246" s="38" t="s">
        <v>61</v>
      </c>
      <c r="AY1246" s="38" t="s">
        <v>61</v>
      </c>
      <c r="AZ1246" s="38"/>
      <c r="BA1246" s="38"/>
      <c r="BB1246" s="38"/>
      <c r="BC1246" s="38"/>
      <c r="BD1246" s="38"/>
      <c r="BE1246" s="38"/>
      <c r="BF1246" s="38"/>
      <c r="BG1246" s="38"/>
      <c r="BH1246" s="38" t="s">
        <v>61</v>
      </c>
    </row>
    <row r="1247" spans="1:60">
      <c r="A1247" s="26">
        <v>128954</v>
      </c>
      <c r="B1247" s="26">
        <v>128954</v>
      </c>
      <c r="C1247" s="26" t="s">
        <v>763</v>
      </c>
      <c r="D1247" s="26" t="s">
        <v>2474</v>
      </c>
      <c r="E1247" s="26" t="s">
        <v>2475</v>
      </c>
      <c r="F1247" s="20" t="s">
        <v>69</v>
      </c>
      <c r="G1247" s="20" t="s">
        <v>61</v>
      </c>
      <c r="H1247" s="28"/>
      <c r="I1247" s="20" t="s">
        <v>62</v>
      </c>
      <c r="J1247" s="28" t="s">
        <v>231</v>
      </c>
      <c r="K1247" s="28" t="s">
        <v>66</v>
      </c>
      <c r="L1247" s="20" t="s">
        <v>74</v>
      </c>
      <c r="M1247" s="20"/>
      <c r="N1247" s="20"/>
      <c r="O1247" s="28" t="s">
        <v>62</v>
      </c>
      <c r="P1247" s="20">
        <v>2</v>
      </c>
      <c r="Q1247" s="20">
        <v>2</v>
      </c>
      <c r="R1247" s="20">
        <v>2</v>
      </c>
      <c r="S1247" s="34">
        <v>3</v>
      </c>
      <c r="T1247" s="34">
        <v>3</v>
      </c>
      <c r="U1247" s="20">
        <v>3</v>
      </c>
      <c r="V1247" s="20">
        <v>2</v>
      </c>
      <c r="W1247" s="20">
        <v>2</v>
      </c>
      <c r="X1247" s="20">
        <v>0</v>
      </c>
      <c r="Y1247" s="20">
        <v>0</v>
      </c>
      <c r="Z1247" s="20">
        <v>0</v>
      </c>
      <c r="AA1247" s="20">
        <v>3</v>
      </c>
      <c r="AB1247" s="20">
        <v>2</v>
      </c>
      <c r="AC1247" s="20">
        <f>SUM(Q1247:AB1247)</f>
        <v>22</v>
      </c>
      <c r="AD1247" s="20" t="s">
        <v>98</v>
      </c>
      <c r="AE1247" s="20" t="s">
        <v>62</v>
      </c>
      <c r="AF1247" s="20" t="s">
        <v>62</v>
      </c>
      <c r="AG1247" s="20"/>
      <c r="AH1247" s="20"/>
      <c r="AI1247" s="20" t="s">
        <v>98</v>
      </c>
      <c r="AJ1247" s="20" t="s">
        <v>98</v>
      </c>
      <c r="AK1247" s="20" t="s">
        <v>99</v>
      </c>
      <c r="AL1247" s="20" t="s">
        <v>99</v>
      </c>
      <c r="AM1247" s="22" t="s">
        <v>101</v>
      </c>
      <c r="AN1247" s="64" t="s">
        <v>102</v>
      </c>
      <c r="AO1247" s="25" t="s">
        <v>117</v>
      </c>
      <c r="AP1247" s="25">
        <v>1</v>
      </c>
      <c r="AQ1247" s="20"/>
      <c r="AR1247" s="20"/>
      <c r="AS1247" s="29" t="s">
        <v>110</v>
      </c>
      <c r="AT1247" s="29" t="s">
        <v>110</v>
      </c>
      <c r="AU1247" s="20"/>
      <c r="AV1247" s="25"/>
      <c r="AW1247" s="38" t="s">
        <v>61</v>
      </c>
      <c r="AX1247" s="38" t="s">
        <v>61</v>
      </c>
      <c r="AY1247" s="38" t="s">
        <v>61</v>
      </c>
      <c r="AZ1247" s="38" t="s">
        <v>61</v>
      </c>
      <c r="BA1247" s="38" t="s">
        <v>61</v>
      </c>
      <c r="BB1247" s="38" t="s">
        <v>61</v>
      </c>
      <c r="BC1247" s="38" t="s">
        <v>61</v>
      </c>
      <c r="BD1247" s="38" t="s">
        <v>61</v>
      </c>
      <c r="BE1247" s="38" t="s">
        <v>61</v>
      </c>
      <c r="BF1247" s="38"/>
      <c r="BG1247" s="38" t="s">
        <v>61</v>
      </c>
      <c r="BH1247" s="38" t="s">
        <v>61</v>
      </c>
    </row>
    <row r="1248" spans="1:60">
      <c r="A1248" s="26">
        <v>128956</v>
      </c>
      <c r="B1248" s="26">
        <v>128956</v>
      </c>
      <c r="C1248" s="26" t="s">
        <v>763</v>
      </c>
      <c r="D1248" s="26" t="s">
        <v>2476</v>
      </c>
      <c r="E1248" s="26" t="s">
        <v>2477</v>
      </c>
      <c r="F1248" s="20" t="s">
        <v>69</v>
      </c>
      <c r="G1248" s="20" t="s">
        <v>61</v>
      </c>
      <c r="H1248" s="28"/>
      <c r="I1248" s="20" t="s">
        <v>62</v>
      </c>
      <c r="J1248" s="28" t="s">
        <v>93</v>
      </c>
      <c r="K1248" s="28" t="s">
        <v>66</v>
      </c>
      <c r="L1248" s="20" t="s">
        <v>74</v>
      </c>
      <c r="M1248" s="20"/>
      <c r="N1248" s="20"/>
      <c r="O1248" s="28" t="s">
        <v>62</v>
      </c>
      <c r="P1248" s="20">
        <v>3</v>
      </c>
      <c r="Q1248" s="20">
        <v>2</v>
      </c>
      <c r="R1248" s="20">
        <v>2</v>
      </c>
      <c r="S1248" s="34">
        <v>3</v>
      </c>
      <c r="T1248" s="34">
        <v>3</v>
      </c>
      <c r="U1248" s="34">
        <v>3</v>
      </c>
      <c r="V1248" s="20">
        <v>2</v>
      </c>
      <c r="W1248" s="20">
        <v>3</v>
      </c>
      <c r="X1248" s="20">
        <v>0</v>
      </c>
      <c r="Y1248" s="20">
        <v>4</v>
      </c>
      <c r="Z1248" s="20">
        <v>0</v>
      </c>
      <c r="AA1248" s="20">
        <v>0</v>
      </c>
      <c r="AB1248" s="20">
        <v>2</v>
      </c>
      <c r="AC1248" s="20">
        <f>SUM(Q1248:AB1248)</f>
        <v>24</v>
      </c>
      <c r="AD1248" s="20" t="s">
        <v>98</v>
      </c>
      <c r="AE1248" s="20" t="s">
        <v>62</v>
      </c>
      <c r="AF1248" s="20" t="s">
        <v>62</v>
      </c>
      <c r="AG1248" s="20"/>
      <c r="AH1248" s="20"/>
      <c r="AI1248" s="29" t="s">
        <v>100</v>
      </c>
      <c r="AJ1248" s="20" t="s">
        <v>99</v>
      </c>
      <c r="AK1248" s="20" t="s">
        <v>99</v>
      </c>
      <c r="AL1248" s="20" t="s">
        <v>99</v>
      </c>
      <c r="AM1248" s="22" t="s">
        <v>124</v>
      </c>
      <c r="AN1248" s="64" t="s">
        <v>102</v>
      </c>
      <c r="AO1248" s="25" t="s">
        <v>103</v>
      </c>
      <c r="AP1248" s="25">
        <v>2</v>
      </c>
      <c r="AQ1248" s="20"/>
      <c r="AR1248" s="20"/>
      <c r="AS1248" s="20" t="s">
        <v>104</v>
      </c>
      <c r="AT1248" s="20"/>
      <c r="AU1248" s="20"/>
      <c r="AV1248" s="25"/>
      <c r="AW1248" s="38" t="s">
        <v>61</v>
      </c>
      <c r="AX1248" s="38" t="s">
        <v>61</v>
      </c>
      <c r="AY1248" s="38" t="s">
        <v>61</v>
      </c>
      <c r="AZ1248" s="38" t="s">
        <v>61</v>
      </c>
      <c r="BA1248" s="38" t="s">
        <v>61</v>
      </c>
      <c r="BB1248" s="38" t="s">
        <v>61</v>
      </c>
      <c r="BC1248" s="38" t="s">
        <v>61</v>
      </c>
      <c r="BD1248" s="38" t="s">
        <v>61</v>
      </c>
      <c r="BE1248" s="38" t="s">
        <v>61</v>
      </c>
      <c r="BF1248" s="38" t="s">
        <v>61</v>
      </c>
      <c r="BG1248" s="38" t="s">
        <v>61</v>
      </c>
      <c r="BH1248" s="38" t="s">
        <v>61</v>
      </c>
    </row>
    <row r="1249" spans="1:60">
      <c r="A1249" s="26">
        <v>129090</v>
      </c>
      <c r="B1249" s="26">
        <v>129090</v>
      </c>
      <c r="C1249" s="26" t="s">
        <v>2148</v>
      </c>
      <c r="D1249" s="26" t="s">
        <v>2478</v>
      </c>
      <c r="E1249" s="26" t="s">
        <v>2479</v>
      </c>
      <c r="F1249" s="17" t="s">
        <v>69</v>
      </c>
      <c r="G1249" s="17" t="s">
        <v>61</v>
      </c>
      <c r="H1249" s="18"/>
      <c r="I1249" s="17" t="s">
        <v>62</v>
      </c>
      <c r="J1249" s="18" t="s">
        <v>93</v>
      </c>
      <c r="K1249" s="18" t="s">
        <v>66</v>
      </c>
      <c r="L1249" s="20"/>
      <c r="M1249" s="20"/>
      <c r="N1249" s="25"/>
      <c r="O1249" s="18" t="s">
        <v>66</v>
      </c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  <c r="AK1249" s="21"/>
      <c r="AL1249" s="21"/>
      <c r="AM1249" s="24"/>
      <c r="AN1249" s="63"/>
      <c r="AO1249" s="25"/>
      <c r="AP1249" s="25"/>
      <c r="AQ1249" s="21"/>
      <c r="AR1249" s="21"/>
      <c r="AS1249" s="21"/>
      <c r="AT1249" s="21"/>
      <c r="AU1249" s="21"/>
      <c r="AV1249" s="25"/>
      <c r="AW1249" s="38"/>
      <c r="AX1249" s="38"/>
      <c r="AY1249" s="38"/>
      <c r="AZ1249" s="38"/>
      <c r="BA1249" s="38"/>
      <c r="BB1249" s="38" t="s">
        <v>61</v>
      </c>
      <c r="BC1249" s="38"/>
      <c r="BD1249" s="38" t="s">
        <v>61</v>
      </c>
      <c r="BE1249" s="38"/>
      <c r="BF1249" s="38"/>
      <c r="BG1249" s="38" t="s">
        <v>61</v>
      </c>
      <c r="BH1249" s="38" t="s">
        <v>61</v>
      </c>
    </row>
    <row r="1250" spans="1:60">
      <c r="A1250" s="26">
        <v>129092</v>
      </c>
      <c r="B1250" s="26">
        <v>129092</v>
      </c>
      <c r="C1250" s="26" t="s">
        <v>2148</v>
      </c>
      <c r="D1250" s="26" t="s">
        <v>2480</v>
      </c>
      <c r="E1250" s="26" t="s">
        <v>2481</v>
      </c>
      <c r="F1250" s="20" t="s">
        <v>69</v>
      </c>
      <c r="G1250" s="20" t="s">
        <v>61</v>
      </c>
      <c r="H1250" s="28"/>
      <c r="I1250" s="20" t="s">
        <v>62</v>
      </c>
      <c r="J1250" s="28" t="s">
        <v>73</v>
      </c>
      <c r="K1250" s="28" t="s">
        <v>66</v>
      </c>
      <c r="L1250" s="20" t="s">
        <v>74</v>
      </c>
      <c r="M1250" s="20"/>
      <c r="N1250" s="20"/>
      <c r="O1250" s="28" t="s">
        <v>62</v>
      </c>
      <c r="P1250" s="20">
        <v>4</v>
      </c>
      <c r="Q1250" s="20">
        <v>2</v>
      </c>
      <c r="R1250" s="20">
        <v>0</v>
      </c>
      <c r="S1250" s="34">
        <v>3</v>
      </c>
      <c r="T1250" s="34">
        <v>3</v>
      </c>
      <c r="U1250" s="20">
        <v>3</v>
      </c>
      <c r="V1250" s="20">
        <v>2</v>
      </c>
      <c r="W1250" s="20">
        <v>1</v>
      </c>
      <c r="X1250" s="20">
        <v>2</v>
      </c>
      <c r="Y1250" s="20">
        <v>4</v>
      </c>
      <c r="Z1250" s="20">
        <v>4</v>
      </c>
      <c r="AA1250" s="20">
        <v>3</v>
      </c>
      <c r="AB1250" s="20">
        <v>2</v>
      </c>
      <c r="AC1250" s="20">
        <f>SUM(Q1250:AB1250)</f>
        <v>29</v>
      </c>
      <c r="AD1250" s="20" t="s">
        <v>100</v>
      </c>
      <c r="AE1250" s="20" t="s">
        <v>62</v>
      </c>
      <c r="AF1250" s="20" t="s">
        <v>62</v>
      </c>
      <c r="AG1250" s="20"/>
      <c r="AH1250" s="20"/>
      <c r="AI1250" s="29" t="s">
        <v>100</v>
      </c>
      <c r="AJ1250" s="20" t="s">
        <v>98</v>
      </c>
      <c r="AK1250" s="20" t="s">
        <v>99</v>
      </c>
      <c r="AL1250" s="20" t="s">
        <v>99</v>
      </c>
      <c r="AM1250" s="22" t="s">
        <v>101</v>
      </c>
      <c r="AN1250" s="64" t="s">
        <v>109</v>
      </c>
      <c r="AO1250" s="25" t="s">
        <v>103</v>
      </c>
      <c r="AP1250" s="25">
        <v>2</v>
      </c>
      <c r="AQ1250" s="20"/>
      <c r="AR1250" s="20"/>
      <c r="AS1250" s="20"/>
      <c r="AT1250" s="20"/>
      <c r="AU1250" s="20" t="s">
        <v>111</v>
      </c>
      <c r="AV1250" s="25"/>
      <c r="AW1250" s="38" t="s">
        <v>61</v>
      </c>
      <c r="AX1250" s="38" t="s">
        <v>61</v>
      </c>
      <c r="AY1250" s="38" t="s">
        <v>61</v>
      </c>
      <c r="AZ1250" s="38" t="s">
        <v>61</v>
      </c>
      <c r="BA1250" s="38" t="s">
        <v>61</v>
      </c>
      <c r="BB1250" s="38" t="s">
        <v>61</v>
      </c>
      <c r="BC1250" s="38" t="s">
        <v>61</v>
      </c>
      <c r="BD1250" s="38" t="s">
        <v>61</v>
      </c>
      <c r="BE1250" s="38" t="s">
        <v>61</v>
      </c>
      <c r="BF1250" s="38" t="s">
        <v>61</v>
      </c>
      <c r="BG1250" s="38" t="s">
        <v>61</v>
      </c>
      <c r="BH1250" s="38"/>
    </row>
    <row r="1251" spans="1:60">
      <c r="A1251" s="26">
        <v>129124</v>
      </c>
      <c r="B1251" s="26">
        <v>129124</v>
      </c>
      <c r="C1251" s="26" t="s">
        <v>105</v>
      </c>
      <c r="D1251" s="26" t="s">
        <v>2482</v>
      </c>
      <c r="E1251" s="26" t="s">
        <v>2483</v>
      </c>
      <c r="F1251" s="20" t="s">
        <v>69</v>
      </c>
      <c r="G1251" s="20" t="s">
        <v>61</v>
      </c>
      <c r="H1251" s="28"/>
      <c r="I1251" s="20" t="s">
        <v>62</v>
      </c>
      <c r="J1251" s="28" t="s">
        <v>73</v>
      </c>
      <c r="K1251" s="28" t="s">
        <v>66</v>
      </c>
      <c r="L1251" s="20" t="s">
        <v>74</v>
      </c>
      <c r="M1251" s="20"/>
      <c r="N1251" s="20"/>
      <c r="O1251" s="28" t="s">
        <v>62</v>
      </c>
      <c r="P1251" s="20">
        <v>0</v>
      </c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2"/>
      <c r="AN1251" s="64" t="s">
        <v>75</v>
      </c>
      <c r="AO1251" s="25"/>
      <c r="AP1251" s="25"/>
      <c r="AQ1251" s="20"/>
      <c r="AR1251" s="20"/>
      <c r="AS1251" s="20"/>
      <c r="AT1251" s="20"/>
      <c r="AU1251" s="20"/>
      <c r="AV1251" s="25" t="s">
        <v>61</v>
      </c>
      <c r="AW1251" s="38"/>
      <c r="AX1251" s="38" t="s">
        <v>61</v>
      </c>
      <c r="AY1251" s="38"/>
      <c r="AZ1251" s="38"/>
      <c r="BA1251" s="38" t="s">
        <v>61</v>
      </c>
      <c r="BB1251" s="38" t="s">
        <v>61</v>
      </c>
      <c r="BC1251" s="38"/>
      <c r="BD1251" s="38" t="s">
        <v>61</v>
      </c>
      <c r="BE1251" s="38" t="s">
        <v>61</v>
      </c>
      <c r="BF1251" s="38" t="s">
        <v>61</v>
      </c>
      <c r="BG1251" s="38" t="s">
        <v>61</v>
      </c>
      <c r="BH1251" s="38"/>
    </row>
    <row r="1252" spans="1:60">
      <c r="A1252" s="26">
        <v>160965</v>
      </c>
      <c r="B1252" s="26">
        <v>160965</v>
      </c>
      <c r="C1252" s="26" t="s">
        <v>105</v>
      </c>
      <c r="D1252" s="26" t="s">
        <v>2484</v>
      </c>
      <c r="E1252" s="26"/>
      <c r="F1252" s="20" t="s">
        <v>69</v>
      </c>
      <c r="G1252" s="20" t="s">
        <v>61</v>
      </c>
      <c r="H1252" s="28"/>
      <c r="I1252" s="20" t="s">
        <v>62</v>
      </c>
      <c r="J1252" s="28" t="s">
        <v>73</v>
      </c>
      <c r="K1252" s="28" t="s">
        <v>66</v>
      </c>
      <c r="L1252" s="20" t="s">
        <v>74</v>
      </c>
      <c r="M1252" s="20"/>
      <c r="N1252" s="20"/>
      <c r="O1252" s="28" t="s">
        <v>62</v>
      </c>
      <c r="P1252" s="20">
        <v>0</v>
      </c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2"/>
      <c r="AN1252" s="67" t="s">
        <v>75</v>
      </c>
      <c r="AO1252" s="25"/>
      <c r="AP1252" s="25"/>
      <c r="AQ1252" s="20"/>
      <c r="AR1252" s="20"/>
      <c r="AS1252" s="20"/>
      <c r="AT1252" s="20"/>
      <c r="AU1252" s="20"/>
      <c r="AV1252" s="25" t="s">
        <v>61</v>
      </c>
      <c r="AW1252" s="38"/>
      <c r="AX1252" s="38" t="s">
        <v>61</v>
      </c>
      <c r="AY1252" s="38"/>
      <c r="AZ1252" s="38"/>
      <c r="BA1252" s="38"/>
      <c r="BB1252" s="38" t="s">
        <v>61</v>
      </c>
      <c r="BC1252" s="38" t="s">
        <v>61</v>
      </c>
      <c r="BD1252" s="38" t="s">
        <v>61</v>
      </c>
      <c r="BE1252" s="38"/>
      <c r="BF1252" s="38"/>
      <c r="BG1252" s="38"/>
      <c r="BH1252" s="38"/>
    </row>
    <row r="1253" spans="1:60">
      <c r="A1253" s="26">
        <v>129171</v>
      </c>
      <c r="B1253" s="26">
        <v>129171</v>
      </c>
      <c r="C1253" s="26" t="s">
        <v>105</v>
      </c>
      <c r="D1253" s="26" t="s">
        <v>2485</v>
      </c>
      <c r="E1253" s="26" t="s">
        <v>2486</v>
      </c>
      <c r="F1253" s="17" t="s">
        <v>69</v>
      </c>
      <c r="G1253" s="17"/>
      <c r="H1253" s="18"/>
      <c r="I1253" s="17" t="s">
        <v>62</v>
      </c>
      <c r="J1253" s="18" t="s">
        <v>93</v>
      </c>
      <c r="K1253" s="18" t="s">
        <v>66</v>
      </c>
      <c r="L1253" s="20" t="s">
        <v>65</v>
      </c>
      <c r="M1253" s="20"/>
      <c r="N1253" s="25"/>
      <c r="O1253" s="18" t="s">
        <v>66</v>
      </c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  <c r="AJ1253" s="21"/>
      <c r="AK1253" s="21"/>
      <c r="AL1253" s="21"/>
      <c r="AM1253" s="24"/>
      <c r="AN1253" s="63"/>
      <c r="AO1253" s="25"/>
      <c r="AP1253" s="25"/>
      <c r="AQ1253" s="21"/>
      <c r="AR1253" s="21"/>
      <c r="AS1253" s="20" t="s">
        <v>61</v>
      </c>
      <c r="AT1253" s="20"/>
      <c r="AU1253" s="21"/>
      <c r="AV1253" s="25"/>
      <c r="AW1253" s="38" t="s">
        <v>61</v>
      </c>
      <c r="AX1253" s="38" t="s">
        <v>61</v>
      </c>
      <c r="AY1253" s="38" t="s">
        <v>61</v>
      </c>
      <c r="AZ1253" s="38" t="s">
        <v>61</v>
      </c>
      <c r="BA1253" s="38" t="s">
        <v>61</v>
      </c>
      <c r="BB1253" s="38" t="s">
        <v>61</v>
      </c>
      <c r="BC1253" s="38" t="s">
        <v>61</v>
      </c>
      <c r="BD1253" s="38" t="s">
        <v>61</v>
      </c>
      <c r="BE1253" s="38" t="s">
        <v>61</v>
      </c>
      <c r="BF1253" s="38" t="s">
        <v>61</v>
      </c>
      <c r="BG1253" s="38" t="s">
        <v>61</v>
      </c>
      <c r="BH1253" s="38" t="s">
        <v>61</v>
      </c>
    </row>
    <row r="1254" spans="1:60">
      <c r="A1254" s="26">
        <v>129211</v>
      </c>
      <c r="B1254" s="26">
        <v>129211</v>
      </c>
      <c r="C1254" s="26" t="s">
        <v>105</v>
      </c>
      <c r="D1254" s="26" t="s">
        <v>2487</v>
      </c>
      <c r="E1254" s="26" t="s">
        <v>2488</v>
      </c>
      <c r="F1254" s="17" t="s">
        <v>69</v>
      </c>
      <c r="G1254" s="17"/>
      <c r="H1254" s="18"/>
      <c r="I1254" s="17" t="s">
        <v>62</v>
      </c>
      <c r="J1254" s="18" t="s">
        <v>63</v>
      </c>
      <c r="K1254" s="18" t="s">
        <v>66</v>
      </c>
      <c r="L1254" s="20" t="s">
        <v>65</v>
      </c>
      <c r="M1254" s="20"/>
      <c r="N1254" s="25"/>
      <c r="O1254" s="18" t="s">
        <v>66</v>
      </c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  <c r="AM1254" s="24"/>
      <c r="AN1254" s="63"/>
      <c r="AO1254" s="25"/>
      <c r="AP1254" s="25"/>
      <c r="AQ1254" s="21"/>
      <c r="AR1254" s="21"/>
      <c r="AS1254" s="21"/>
      <c r="AT1254" s="21"/>
      <c r="AU1254" s="21"/>
      <c r="AV1254" s="25"/>
      <c r="AW1254" s="38" t="s">
        <v>61</v>
      </c>
      <c r="AX1254" s="38" t="s">
        <v>61</v>
      </c>
      <c r="AY1254" s="38"/>
      <c r="AZ1254" s="38"/>
      <c r="BA1254" s="38"/>
      <c r="BB1254" s="38" t="s">
        <v>61</v>
      </c>
      <c r="BC1254" s="38"/>
      <c r="BD1254" s="38" t="s">
        <v>61</v>
      </c>
      <c r="BE1254" s="38" t="s">
        <v>61</v>
      </c>
      <c r="BF1254" s="38" t="s">
        <v>61</v>
      </c>
      <c r="BG1254" s="38" t="s">
        <v>61</v>
      </c>
      <c r="BH1254" s="38"/>
    </row>
    <row r="1255" spans="1:60">
      <c r="A1255" s="27">
        <v>892234</v>
      </c>
      <c r="B1255" s="27">
        <v>892234</v>
      </c>
      <c r="C1255" s="27" t="s">
        <v>105</v>
      </c>
      <c r="D1255" s="27" t="s">
        <v>2489</v>
      </c>
      <c r="E1255" s="27"/>
      <c r="F1255" s="17" t="s">
        <v>60</v>
      </c>
      <c r="G1255" s="17"/>
      <c r="H1255" s="18"/>
      <c r="I1255" s="17" t="s">
        <v>62</v>
      </c>
      <c r="J1255" s="18" t="s">
        <v>63</v>
      </c>
      <c r="K1255" s="18" t="s">
        <v>66</v>
      </c>
      <c r="L1255" s="20" t="s">
        <v>65</v>
      </c>
      <c r="M1255" s="20"/>
      <c r="N1255" s="21"/>
      <c r="O1255" s="18" t="s">
        <v>66</v>
      </c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  <c r="AJ1255" s="21"/>
      <c r="AK1255" s="21"/>
      <c r="AL1255" s="21"/>
      <c r="AM1255" s="24"/>
      <c r="AN1255" s="63"/>
      <c r="AO1255" s="25"/>
      <c r="AP1255" s="25"/>
      <c r="AQ1255" s="21"/>
      <c r="AR1255" s="21"/>
      <c r="AS1255" s="21"/>
      <c r="AT1255" s="21"/>
      <c r="AU1255" s="21"/>
      <c r="AV1255" s="25"/>
      <c r="AW1255" s="53"/>
      <c r="AX1255" s="53" t="s">
        <v>61</v>
      </c>
      <c r="AY1255" s="53"/>
      <c r="AZ1255" s="53"/>
      <c r="BA1255" s="53"/>
      <c r="BB1255" s="53"/>
      <c r="BC1255" s="53"/>
      <c r="BD1255" s="53"/>
      <c r="BE1255" s="53"/>
      <c r="BF1255" s="53"/>
      <c r="BG1255" s="53"/>
      <c r="BH1255" s="53"/>
    </row>
    <row r="1256" spans="1:60">
      <c r="A1256" s="27">
        <v>129265</v>
      </c>
      <c r="B1256" s="27">
        <v>129265</v>
      </c>
      <c r="C1256" s="27" t="s">
        <v>105</v>
      </c>
      <c r="D1256" s="27" t="s">
        <v>2490</v>
      </c>
      <c r="E1256" s="27" t="s">
        <v>2491</v>
      </c>
      <c r="F1256" s="20" t="s">
        <v>69</v>
      </c>
      <c r="G1256" s="20"/>
      <c r="H1256" s="28"/>
      <c r="I1256" s="20" t="s">
        <v>62</v>
      </c>
      <c r="J1256" s="28" t="s">
        <v>73</v>
      </c>
      <c r="K1256" s="28" t="s">
        <v>66</v>
      </c>
      <c r="L1256" s="20" t="s">
        <v>74</v>
      </c>
      <c r="M1256" s="20"/>
      <c r="N1256" s="20"/>
      <c r="O1256" s="28" t="s">
        <v>62</v>
      </c>
      <c r="P1256" s="20">
        <v>1</v>
      </c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2"/>
      <c r="AN1256" s="64" t="s">
        <v>80</v>
      </c>
      <c r="AO1256" s="25"/>
      <c r="AP1256" s="25"/>
      <c r="AQ1256" s="20"/>
      <c r="AR1256" s="20"/>
      <c r="AS1256" s="20"/>
      <c r="AT1256" s="20"/>
      <c r="AU1256" s="20"/>
      <c r="AV1256" s="25"/>
      <c r="AW1256" s="53" t="s">
        <v>61</v>
      </c>
      <c r="AX1256" s="53"/>
      <c r="AY1256" s="53" t="s">
        <v>61</v>
      </c>
      <c r="AZ1256" s="53" t="s">
        <v>61</v>
      </c>
      <c r="BA1256" s="53"/>
      <c r="BB1256" s="53" t="s">
        <v>61</v>
      </c>
      <c r="BC1256" s="53" t="s">
        <v>61</v>
      </c>
      <c r="BD1256" s="53"/>
      <c r="BE1256" s="53" t="s">
        <v>61</v>
      </c>
      <c r="BF1256" s="53" t="s">
        <v>61</v>
      </c>
      <c r="BG1256" s="53" t="s">
        <v>61</v>
      </c>
      <c r="BH1256" s="53" t="s">
        <v>61</v>
      </c>
    </row>
    <row r="1257" spans="1:60">
      <c r="A1257" s="27">
        <v>129298</v>
      </c>
      <c r="B1257" s="27">
        <v>129298</v>
      </c>
      <c r="C1257" s="27" t="s">
        <v>105</v>
      </c>
      <c r="D1257" s="27" t="s">
        <v>2492</v>
      </c>
      <c r="E1257" s="27" t="s">
        <v>2493</v>
      </c>
      <c r="F1257" s="20" t="s">
        <v>69</v>
      </c>
      <c r="G1257" s="20"/>
      <c r="H1257" s="28"/>
      <c r="I1257" s="20" t="s">
        <v>62</v>
      </c>
      <c r="J1257" s="28" t="s">
        <v>93</v>
      </c>
      <c r="K1257" s="28" t="s">
        <v>66</v>
      </c>
      <c r="L1257" s="20" t="s">
        <v>86</v>
      </c>
      <c r="M1257" s="20"/>
      <c r="N1257" s="20"/>
      <c r="O1257" s="28" t="s">
        <v>62</v>
      </c>
      <c r="P1257" s="20">
        <v>1</v>
      </c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2"/>
      <c r="AN1257" s="64" t="s">
        <v>80</v>
      </c>
      <c r="AO1257" s="25"/>
      <c r="AP1257" s="25"/>
      <c r="AQ1257" s="20"/>
      <c r="AR1257" s="20"/>
      <c r="AS1257" s="20"/>
      <c r="AT1257" s="20"/>
      <c r="AU1257" s="20"/>
      <c r="AV1257" s="25"/>
      <c r="AW1257" s="53" t="s">
        <v>61</v>
      </c>
      <c r="AX1257" s="53" t="s">
        <v>61</v>
      </c>
      <c r="AY1257" s="53" t="s">
        <v>61</v>
      </c>
      <c r="AZ1257" s="53" t="s">
        <v>61</v>
      </c>
      <c r="BA1257" s="53" t="s">
        <v>61</v>
      </c>
      <c r="BB1257" s="53" t="s">
        <v>61</v>
      </c>
      <c r="BC1257" s="53" t="s">
        <v>61</v>
      </c>
      <c r="BD1257" s="53" t="s">
        <v>61</v>
      </c>
      <c r="BE1257" s="53" t="s">
        <v>61</v>
      </c>
      <c r="BF1257" s="53" t="s">
        <v>61</v>
      </c>
      <c r="BG1257" s="53" t="s">
        <v>61</v>
      </c>
      <c r="BH1257" s="53" t="s">
        <v>61</v>
      </c>
    </row>
    <row r="1258" spans="1:60">
      <c r="A1258" s="16">
        <v>142236</v>
      </c>
      <c r="B1258" s="16">
        <v>142236</v>
      </c>
      <c r="C1258" s="16" t="s">
        <v>105</v>
      </c>
      <c r="D1258" s="16" t="s">
        <v>2494</v>
      </c>
      <c r="E1258" s="16" t="s">
        <v>2495</v>
      </c>
      <c r="F1258" s="20" t="s">
        <v>60</v>
      </c>
      <c r="G1258" s="20" t="s">
        <v>61</v>
      </c>
      <c r="H1258" s="28"/>
      <c r="I1258" s="20" t="s">
        <v>62</v>
      </c>
      <c r="J1258" s="28" t="s">
        <v>93</v>
      </c>
      <c r="K1258" s="28" t="s">
        <v>66</v>
      </c>
      <c r="L1258" s="20" t="s">
        <v>86</v>
      </c>
      <c r="M1258" s="20"/>
      <c r="N1258" s="20"/>
      <c r="O1258" s="28" t="s">
        <v>62</v>
      </c>
      <c r="P1258" s="20">
        <v>1</v>
      </c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2"/>
      <c r="AN1258" s="64" t="s">
        <v>80</v>
      </c>
      <c r="AO1258" s="25"/>
      <c r="AP1258" s="25"/>
      <c r="AQ1258" s="20"/>
      <c r="AR1258" s="20"/>
      <c r="AS1258" s="20" t="s">
        <v>61</v>
      </c>
      <c r="AT1258" s="20"/>
      <c r="AU1258" s="20"/>
      <c r="AV1258" s="25"/>
      <c r="AW1258" s="52" t="s">
        <v>61</v>
      </c>
      <c r="AX1258" s="52" t="s">
        <v>61</v>
      </c>
      <c r="AY1258" s="52" t="s">
        <v>61</v>
      </c>
      <c r="AZ1258" s="52" t="s">
        <v>61</v>
      </c>
      <c r="BA1258" s="52" t="s">
        <v>61</v>
      </c>
      <c r="BB1258" s="52" t="s">
        <v>61</v>
      </c>
      <c r="BC1258" s="52" t="s">
        <v>61</v>
      </c>
      <c r="BD1258" s="52" t="s">
        <v>61</v>
      </c>
      <c r="BE1258" s="52" t="s">
        <v>61</v>
      </c>
      <c r="BF1258" s="52" t="s">
        <v>61</v>
      </c>
      <c r="BG1258" s="52" t="s">
        <v>61</v>
      </c>
      <c r="BH1258" s="52" t="s">
        <v>61</v>
      </c>
    </row>
    <row r="1259" spans="1:60">
      <c r="A1259" s="41">
        <v>129468</v>
      </c>
      <c r="B1259" s="41">
        <v>129468</v>
      </c>
      <c r="C1259" s="41" t="s">
        <v>302</v>
      </c>
      <c r="D1259" s="41" t="s">
        <v>2496</v>
      </c>
      <c r="E1259" s="41" t="s">
        <v>2497</v>
      </c>
      <c r="F1259" s="20" t="s">
        <v>69</v>
      </c>
      <c r="G1259" s="20"/>
      <c r="H1259" s="28"/>
      <c r="I1259" s="20" t="s">
        <v>62</v>
      </c>
      <c r="J1259" s="28" t="s">
        <v>146</v>
      </c>
      <c r="K1259" s="28" t="s">
        <v>66</v>
      </c>
      <c r="L1259" s="20" t="s">
        <v>74</v>
      </c>
      <c r="M1259" s="20"/>
      <c r="N1259" s="20"/>
      <c r="O1259" s="28" t="s">
        <v>62</v>
      </c>
      <c r="P1259" s="20">
        <v>3</v>
      </c>
      <c r="Q1259" s="20">
        <v>2</v>
      </c>
      <c r="R1259" s="20">
        <v>0</v>
      </c>
      <c r="S1259" s="34">
        <v>3</v>
      </c>
      <c r="T1259" s="34">
        <v>3</v>
      </c>
      <c r="U1259" s="34">
        <v>3</v>
      </c>
      <c r="V1259" s="20">
        <v>2</v>
      </c>
      <c r="W1259" s="20">
        <v>1</v>
      </c>
      <c r="X1259" s="20">
        <v>4</v>
      </c>
      <c r="Y1259" s="20">
        <v>0</v>
      </c>
      <c r="Z1259" s="20">
        <v>2</v>
      </c>
      <c r="AA1259" s="20">
        <v>0</v>
      </c>
      <c r="AB1259" s="20">
        <v>0</v>
      </c>
      <c r="AC1259" s="20">
        <f>SUM(Q1259:AB1259)</f>
        <v>20</v>
      </c>
      <c r="AD1259" s="20" t="s">
        <v>99</v>
      </c>
      <c r="AE1259" s="20" t="s">
        <v>62</v>
      </c>
      <c r="AF1259" s="20" t="s">
        <v>62</v>
      </c>
      <c r="AG1259" s="20"/>
      <c r="AH1259" s="20"/>
      <c r="AI1259" s="20" t="s">
        <v>98</v>
      </c>
      <c r="AJ1259" s="20" t="s">
        <v>99</v>
      </c>
      <c r="AK1259" s="20" t="s">
        <v>99</v>
      </c>
      <c r="AL1259" s="20" t="s">
        <v>99</v>
      </c>
      <c r="AM1259" s="22" t="s">
        <v>124</v>
      </c>
      <c r="AN1259" s="64" t="s">
        <v>102</v>
      </c>
      <c r="AO1259" s="25" t="s">
        <v>103</v>
      </c>
      <c r="AP1259" s="25">
        <v>1</v>
      </c>
      <c r="AQ1259" s="20"/>
      <c r="AR1259" s="20"/>
      <c r="AS1259" s="20" t="s">
        <v>61</v>
      </c>
      <c r="AT1259" s="29" t="s">
        <v>110</v>
      </c>
      <c r="AU1259" s="20"/>
      <c r="AV1259" s="25"/>
      <c r="AW1259" s="54" t="s">
        <v>61</v>
      </c>
      <c r="AX1259" s="54" t="s">
        <v>61</v>
      </c>
      <c r="AY1259" s="54" t="s">
        <v>61</v>
      </c>
      <c r="AZ1259" s="54" t="s">
        <v>61</v>
      </c>
      <c r="BA1259" s="54" t="s">
        <v>61</v>
      </c>
      <c r="BB1259" s="54" t="s">
        <v>61</v>
      </c>
      <c r="BC1259" s="54" t="s">
        <v>61</v>
      </c>
      <c r="BD1259" s="54" t="s">
        <v>61</v>
      </c>
      <c r="BE1259" s="54" t="s">
        <v>61</v>
      </c>
      <c r="BF1259" s="54" t="s">
        <v>61</v>
      </c>
      <c r="BG1259" s="54" t="s">
        <v>61</v>
      </c>
      <c r="BH1259" s="54" t="s">
        <v>61</v>
      </c>
    </row>
    <row r="1260" spans="1:60">
      <c r="A1260" s="16">
        <v>142264</v>
      </c>
      <c r="B1260" s="16">
        <v>142264</v>
      </c>
      <c r="C1260" s="16" t="s">
        <v>302</v>
      </c>
      <c r="D1260" s="16" t="s">
        <v>2498</v>
      </c>
      <c r="E1260" s="16"/>
      <c r="F1260" s="20" t="s">
        <v>60</v>
      </c>
      <c r="G1260" s="20" t="s">
        <v>61</v>
      </c>
      <c r="H1260" s="28"/>
      <c r="I1260" s="20" t="s">
        <v>62</v>
      </c>
      <c r="J1260" s="28" t="s">
        <v>146</v>
      </c>
      <c r="K1260" s="28" t="s">
        <v>66</v>
      </c>
      <c r="L1260" s="20" t="s">
        <v>74</v>
      </c>
      <c r="M1260" s="20"/>
      <c r="N1260" s="20"/>
      <c r="O1260" s="28" t="s">
        <v>62</v>
      </c>
      <c r="P1260" s="20">
        <v>3</v>
      </c>
      <c r="Q1260" s="20">
        <v>2</v>
      </c>
      <c r="R1260" s="20">
        <v>0</v>
      </c>
      <c r="S1260" s="34">
        <v>3</v>
      </c>
      <c r="T1260" s="34">
        <v>3</v>
      </c>
      <c r="U1260" s="34">
        <v>3</v>
      </c>
      <c r="V1260" s="20">
        <v>2</v>
      </c>
      <c r="W1260" s="20">
        <v>1</v>
      </c>
      <c r="X1260" s="20">
        <v>4</v>
      </c>
      <c r="Y1260" s="20">
        <v>0</v>
      </c>
      <c r="Z1260" s="20">
        <v>2</v>
      </c>
      <c r="AA1260" s="20">
        <v>0</v>
      </c>
      <c r="AB1260" s="20">
        <v>0</v>
      </c>
      <c r="AC1260" s="20">
        <f>SUM(Q1260:AB1260)</f>
        <v>20</v>
      </c>
      <c r="AD1260" s="20" t="s">
        <v>99</v>
      </c>
      <c r="AE1260" s="20" t="s">
        <v>62</v>
      </c>
      <c r="AF1260" s="20" t="s">
        <v>62</v>
      </c>
      <c r="AG1260" s="20"/>
      <c r="AH1260" s="20"/>
      <c r="AI1260" s="20" t="s">
        <v>98</v>
      </c>
      <c r="AJ1260" s="20" t="s">
        <v>99</v>
      </c>
      <c r="AK1260" s="20" t="s">
        <v>99</v>
      </c>
      <c r="AL1260" s="20" t="s">
        <v>99</v>
      </c>
      <c r="AM1260" s="22" t="s">
        <v>124</v>
      </c>
      <c r="AN1260" s="64" t="s">
        <v>102</v>
      </c>
      <c r="AO1260" s="25" t="s">
        <v>117</v>
      </c>
      <c r="AP1260" s="25">
        <v>1</v>
      </c>
      <c r="AQ1260" s="20"/>
      <c r="AR1260" s="20"/>
      <c r="AS1260" s="20"/>
      <c r="AT1260" s="29" t="s">
        <v>110</v>
      </c>
      <c r="AU1260" s="20"/>
      <c r="AV1260" s="25"/>
      <c r="AW1260" s="52"/>
      <c r="AX1260" s="52" t="s">
        <v>61</v>
      </c>
      <c r="AY1260" s="52"/>
      <c r="AZ1260" s="52"/>
      <c r="BA1260" s="52" t="s">
        <v>61</v>
      </c>
      <c r="BB1260" s="52" t="s">
        <v>61</v>
      </c>
      <c r="BC1260" s="52" t="s">
        <v>61</v>
      </c>
      <c r="BD1260" s="52" t="s">
        <v>61</v>
      </c>
      <c r="BE1260" s="52" t="s">
        <v>61</v>
      </c>
      <c r="BF1260" s="52" t="s">
        <v>61</v>
      </c>
      <c r="BG1260" s="52"/>
      <c r="BH1260" s="52"/>
    </row>
    <row r="1261" spans="1:60">
      <c r="A1261" s="27">
        <v>129702</v>
      </c>
      <c r="B1261" s="27">
        <v>129702</v>
      </c>
      <c r="C1261" s="27" t="s">
        <v>2499</v>
      </c>
      <c r="D1261" s="27" t="s">
        <v>2500</v>
      </c>
      <c r="E1261" s="27" t="s">
        <v>2501</v>
      </c>
      <c r="F1261" s="17" t="s">
        <v>69</v>
      </c>
      <c r="G1261" s="17"/>
      <c r="H1261" s="18"/>
      <c r="I1261" s="17" t="s">
        <v>66</v>
      </c>
      <c r="J1261" s="49" t="s">
        <v>73</v>
      </c>
      <c r="K1261" s="49" t="s">
        <v>66</v>
      </c>
      <c r="L1261" s="28" t="s">
        <v>74</v>
      </c>
      <c r="M1261" s="28"/>
      <c r="N1261" s="18"/>
      <c r="O1261" s="49" t="s">
        <v>62</v>
      </c>
      <c r="P1261" s="21">
        <v>0</v>
      </c>
      <c r="Q1261" s="21"/>
      <c r="R1261" s="31"/>
      <c r="S1261" s="31"/>
      <c r="T1261" s="31"/>
      <c r="U1261" s="31"/>
      <c r="V1261" s="31"/>
      <c r="W1261" s="31"/>
      <c r="X1261" s="24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24"/>
      <c r="AJ1261" s="31"/>
      <c r="AK1261" s="25"/>
      <c r="AL1261" s="25"/>
      <c r="AM1261" s="26"/>
      <c r="AN1261" s="64" t="s">
        <v>75</v>
      </c>
      <c r="AO1261" s="20" t="s">
        <v>117</v>
      </c>
      <c r="AP1261" s="20"/>
      <c r="AQ1261" s="18"/>
      <c r="AR1261" s="18"/>
      <c r="AS1261" s="18"/>
      <c r="AT1261" s="18"/>
      <c r="AU1261" s="18"/>
      <c r="AV1261" s="25"/>
      <c r="AW1261" s="53"/>
      <c r="AX1261" s="53"/>
      <c r="AY1261" s="53" t="s">
        <v>61</v>
      </c>
      <c r="AZ1261" s="53"/>
      <c r="BA1261" s="53" t="s">
        <v>61</v>
      </c>
      <c r="BB1261" s="53" t="s">
        <v>61</v>
      </c>
      <c r="BC1261" s="53"/>
      <c r="BD1261" s="53"/>
      <c r="BE1261" s="53"/>
      <c r="BF1261" s="53"/>
      <c r="BG1261" s="53"/>
      <c r="BH1261" s="53" t="s">
        <v>61</v>
      </c>
    </row>
    <row r="1262" spans="1:60">
      <c r="A1262" s="16">
        <v>129914</v>
      </c>
      <c r="B1262" s="16">
        <v>129914</v>
      </c>
      <c r="C1262" s="16" t="s">
        <v>571</v>
      </c>
      <c r="D1262" s="16" t="s">
        <v>2502</v>
      </c>
      <c r="E1262" s="16" t="s">
        <v>2503</v>
      </c>
      <c r="F1262" s="20" t="s">
        <v>69</v>
      </c>
      <c r="G1262" s="20" t="s">
        <v>61</v>
      </c>
      <c r="H1262" s="28"/>
      <c r="I1262" s="20" t="s">
        <v>62</v>
      </c>
      <c r="J1262" s="28" t="s">
        <v>73</v>
      </c>
      <c r="K1262" s="28" t="s">
        <v>66</v>
      </c>
      <c r="L1262" s="20" t="s">
        <v>86</v>
      </c>
      <c r="M1262" s="20"/>
      <c r="N1262" s="20"/>
      <c r="O1262" s="28" t="s">
        <v>62</v>
      </c>
      <c r="P1262" s="20">
        <v>1</v>
      </c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2"/>
      <c r="AN1262" s="64" t="s">
        <v>80</v>
      </c>
      <c r="AO1262" s="25"/>
      <c r="AP1262" s="25"/>
      <c r="AQ1262" s="20"/>
      <c r="AR1262" s="20"/>
      <c r="AS1262" s="20"/>
      <c r="AT1262" s="20"/>
      <c r="AU1262" s="20"/>
      <c r="AV1262" s="25"/>
      <c r="AW1262" s="52"/>
      <c r="AX1262" s="52"/>
      <c r="AY1262" s="52"/>
      <c r="AZ1262" s="52"/>
      <c r="BA1262" s="52" t="s">
        <v>61</v>
      </c>
      <c r="BB1262" s="52" t="s">
        <v>61</v>
      </c>
      <c r="BC1262" s="52"/>
      <c r="BD1262" s="52" t="s">
        <v>61</v>
      </c>
      <c r="BE1262" s="52"/>
      <c r="BF1262" s="52"/>
      <c r="BG1262" s="52"/>
      <c r="BH1262" s="52"/>
    </row>
    <row r="1263" spans="1:60">
      <c r="A1263" s="22">
        <v>129925</v>
      </c>
      <c r="B1263" s="22">
        <v>129925</v>
      </c>
      <c r="C1263" s="22" t="s">
        <v>1731</v>
      </c>
      <c r="D1263" s="22" t="s">
        <v>2504</v>
      </c>
      <c r="E1263" s="22" t="s">
        <v>2505</v>
      </c>
      <c r="F1263" s="20" t="s">
        <v>69</v>
      </c>
      <c r="G1263" s="20" t="s">
        <v>61</v>
      </c>
      <c r="H1263" s="28"/>
      <c r="I1263" s="20" t="s">
        <v>62</v>
      </c>
      <c r="J1263" s="28" t="s">
        <v>165</v>
      </c>
      <c r="K1263" s="28" t="s">
        <v>66</v>
      </c>
      <c r="L1263" s="20" t="s">
        <v>86</v>
      </c>
      <c r="M1263" s="20"/>
      <c r="N1263" s="20"/>
      <c r="O1263" s="28" t="s">
        <v>62</v>
      </c>
      <c r="P1263" s="20">
        <v>0</v>
      </c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2"/>
      <c r="AN1263" s="64" t="s">
        <v>75</v>
      </c>
      <c r="AO1263" s="25"/>
      <c r="AP1263" s="25"/>
      <c r="AQ1263" s="20"/>
      <c r="AR1263" s="20"/>
      <c r="AS1263" s="20"/>
      <c r="AT1263" s="20"/>
      <c r="AU1263" s="20"/>
      <c r="AV1263" s="25" t="s">
        <v>61</v>
      </c>
      <c r="AW1263" s="28"/>
      <c r="AX1263" s="28" t="s">
        <v>61</v>
      </c>
      <c r="AY1263" s="28"/>
      <c r="AZ1263" s="28"/>
      <c r="BA1263" s="28"/>
      <c r="BB1263" s="28"/>
      <c r="BC1263" s="28"/>
      <c r="BD1263" s="28" t="s">
        <v>61</v>
      </c>
      <c r="BE1263" s="28"/>
      <c r="BF1263" s="28"/>
      <c r="BG1263" s="28"/>
      <c r="BH1263" s="28"/>
    </row>
    <row r="1264" spans="1:60">
      <c r="A1264" s="26">
        <v>129951</v>
      </c>
      <c r="B1264" s="26">
        <v>129951</v>
      </c>
      <c r="C1264" s="26" t="s">
        <v>1731</v>
      </c>
      <c r="D1264" s="26" t="s">
        <v>2506</v>
      </c>
      <c r="E1264" s="26" t="s">
        <v>2507</v>
      </c>
      <c r="F1264" s="20" t="s">
        <v>69</v>
      </c>
      <c r="G1264" s="20" t="s">
        <v>61</v>
      </c>
      <c r="H1264" s="28"/>
      <c r="I1264" s="20" t="s">
        <v>62</v>
      </c>
      <c r="J1264" s="28" t="s">
        <v>70</v>
      </c>
      <c r="K1264" s="28" t="s">
        <v>66</v>
      </c>
      <c r="L1264" s="20" t="s">
        <v>86</v>
      </c>
      <c r="M1264" s="20"/>
      <c r="N1264" s="20"/>
      <c r="O1264" s="28" t="s">
        <v>62</v>
      </c>
      <c r="P1264" s="20">
        <v>0</v>
      </c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2"/>
      <c r="AN1264" s="64" t="s">
        <v>75</v>
      </c>
      <c r="AO1264" s="25"/>
      <c r="AP1264" s="25"/>
      <c r="AQ1264" s="20"/>
      <c r="AR1264" s="20"/>
      <c r="AS1264" s="20"/>
      <c r="AT1264" s="20"/>
      <c r="AU1264" s="20"/>
      <c r="AV1264" s="25" t="s">
        <v>61</v>
      </c>
      <c r="AW1264" s="38"/>
      <c r="AX1264" s="38"/>
      <c r="AY1264" s="38" t="s">
        <v>61</v>
      </c>
      <c r="AZ1264" s="38"/>
      <c r="BA1264" s="38"/>
      <c r="BB1264" s="38"/>
      <c r="BC1264" s="38" t="s">
        <v>61</v>
      </c>
      <c r="BD1264" s="38"/>
      <c r="BE1264" s="38"/>
      <c r="BF1264" s="38"/>
      <c r="BG1264" s="38"/>
      <c r="BH1264" s="38"/>
    </row>
    <row r="1265" spans="1:60">
      <c r="A1265" s="26">
        <v>129959</v>
      </c>
      <c r="B1265" s="26">
        <v>129959</v>
      </c>
      <c r="C1265" s="26" t="s">
        <v>1731</v>
      </c>
      <c r="D1265" s="26" t="s">
        <v>2508</v>
      </c>
      <c r="E1265" s="26"/>
      <c r="F1265" s="20" t="s">
        <v>69</v>
      </c>
      <c r="G1265" s="20" t="s">
        <v>61</v>
      </c>
      <c r="H1265" s="28"/>
      <c r="I1265" s="20" t="s">
        <v>62</v>
      </c>
      <c r="J1265" s="28" t="s">
        <v>70</v>
      </c>
      <c r="K1265" s="28" t="s">
        <v>66</v>
      </c>
      <c r="L1265" s="20" t="s">
        <v>86</v>
      </c>
      <c r="M1265" s="20"/>
      <c r="N1265" s="20"/>
      <c r="O1265" s="28" t="s">
        <v>62</v>
      </c>
      <c r="P1265" s="20">
        <v>0</v>
      </c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2"/>
      <c r="AN1265" s="64" t="s">
        <v>75</v>
      </c>
      <c r="AO1265" s="25"/>
      <c r="AP1265" s="25"/>
      <c r="AQ1265" s="20"/>
      <c r="AR1265" s="20"/>
      <c r="AS1265" s="20" t="s">
        <v>104</v>
      </c>
      <c r="AT1265" s="20"/>
      <c r="AU1265" s="20"/>
      <c r="AV1265" s="25" t="s">
        <v>61</v>
      </c>
      <c r="AW1265" s="38"/>
      <c r="AX1265" s="38" t="s">
        <v>61</v>
      </c>
      <c r="AY1265" s="38"/>
      <c r="AZ1265" s="38"/>
      <c r="BA1265" s="38"/>
      <c r="BB1265" s="38" t="s">
        <v>61</v>
      </c>
      <c r="BC1265" s="38" t="s">
        <v>61</v>
      </c>
      <c r="BD1265" s="38" t="s">
        <v>61</v>
      </c>
      <c r="BE1265" s="38"/>
      <c r="BF1265" s="38"/>
      <c r="BG1265" s="38"/>
      <c r="BH1265" s="38"/>
    </row>
    <row r="1266" spans="1:60">
      <c r="A1266" s="26">
        <v>717717</v>
      </c>
      <c r="B1266" s="26">
        <v>717717</v>
      </c>
      <c r="C1266" s="26" t="s">
        <v>1731</v>
      </c>
      <c r="D1266" s="26" t="s">
        <v>2509</v>
      </c>
      <c r="E1266" s="26"/>
      <c r="F1266" s="20" t="s">
        <v>60</v>
      </c>
      <c r="G1266" s="20"/>
      <c r="H1266" s="28" t="s">
        <v>61</v>
      </c>
      <c r="I1266" s="20" t="s">
        <v>62</v>
      </c>
      <c r="J1266" s="28" t="s">
        <v>63</v>
      </c>
      <c r="K1266" s="28" t="s">
        <v>66</v>
      </c>
      <c r="L1266" s="20"/>
      <c r="M1266" s="20"/>
      <c r="N1266" s="20"/>
      <c r="O1266" s="28" t="s">
        <v>62</v>
      </c>
      <c r="P1266" s="20">
        <v>0</v>
      </c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2"/>
      <c r="AN1266" s="64" t="s">
        <v>75</v>
      </c>
      <c r="AO1266" s="25"/>
      <c r="AP1266" s="25"/>
      <c r="AQ1266" s="20"/>
      <c r="AR1266" s="20"/>
      <c r="AS1266" s="20" t="s">
        <v>61</v>
      </c>
      <c r="AT1266" s="20"/>
      <c r="AU1266" s="20"/>
      <c r="AV1266" s="25" t="s">
        <v>61</v>
      </c>
      <c r="AW1266" s="38" t="s">
        <v>61</v>
      </c>
      <c r="AX1266" s="38" t="s">
        <v>61</v>
      </c>
      <c r="AY1266" s="38"/>
      <c r="AZ1266" s="38"/>
      <c r="BA1266" s="38" t="s">
        <v>61</v>
      </c>
      <c r="BB1266" s="38" t="s">
        <v>61</v>
      </c>
      <c r="BC1266" s="38" t="s">
        <v>61</v>
      </c>
      <c r="BD1266" s="38" t="s">
        <v>61</v>
      </c>
      <c r="BE1266" s="38" t="s">
        <v>61</v>
      </c>
      <c r="BF1266" s="38"/>
      <c r="BG1266" s="38" t="s">
        <v>61</v>
      </c>
      <c r="BH1266" s="38"/>
    </row>
    <row r="1267" spans="1:60">
      <c r="A1267" s="26">
        <v>129968</v>
      </c>
      <c r="B1267" s="26">
        <v>129968</v>
      </c>
      <c r="C1267" s="26" t="s">
        <v>1731</v>
      </c>
      <c r="D1267" s="26" t="s">
        <v>2510</v>
      </c>
      <c r="E1267" s="26" t="s">
        <v>2511</v>
      </c>
      <c r="F1267" s="17" t="s">
        <v>69</v>
      </c>
      <c r="G1267" s="17"/>
      <c r="H1267" s="18"/>
      <c r="I1267" s="17" t="s">
        <v>62</v>
      </c>
      <c r="J1267" s="18" t="s">
        <v>1483</v>
      </c>
      <c r="K1267" s="18" t="s">
        <v>66</v>
      </c>
      <c r="L1267" s="20" t="s">
        <v>74</v>
      </c>
      <c r="M1267" s="20"/>
      <c r="N1267" s="21"/>
      <c r="O1267" s="18" t="s">
        <v>62</v>
      </c>
      <c r="P1267" s="25">
        <v>0</v>
      </c>
      <c r="Q1267" s="21"/>
      <c r="R1267" s="21"/>
      <c r="S1267" s="34"/>
      <c r="T1267" s="34"/>
      <c r="U1267" s="34"/>
      <c r="V1267" s="20"/>
      <c r="W1267" s="21"/>
      <c r="X1267" s="20"/>
      <c r="Y1267" s="20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  <c r="AJ1267" s="21"/>
      <c r="AK1267" s="21"/>
      <c r="AL1267" s="21"/>
      <c r="AM1267" s="24"/>
      <c r="AN1267" s="64" t="s">
        <v>75</v>
      </c>
      <c r="AO1267" s="25"/>
      <c r="AP1267" s="25"/>
      <c r="AQ1267" s="21"/>
      <c r="AR1267" s="21"/>
      <c r="AS1267" s="21"/>
      <c r="AT1267" s="21"/>
      <c r="AU1267" s="21"/>
      <c r="AV1267" s="25" t="s">
        <v>61</v>
      </c>
      <c r="AW1267" s="38" t="s">
        <v>61</v>
      </c>
      <c r="AX1267" s="38" t="s">
        <v>61</v>
      </c>
      <c r="AY1267" s="38" t="s">
        <v>61</v>
      </c>
      <c r="AZ1267" s="38" t="s">
        <v>61</v>
      </c>
      <c r="BA1267" s="38" t="s">
        <v>61</v>
      </c>
      <c r="BB1267" s="38" t="s">
        <v>61</v>
      </c>
      <c r="BC1267" s="38" t="s">
        <v>61</v>
      </c>
      <c r="BD1267" s="38" t="s">
        <v>61</v>
      </c>
      <c r="BE1267" s="38" t="s">
        <v>61</v>
      </c>
      <c r="BF1267" s="38" t="s">
        <v>61</v>
      </c>
      <c r="BG1267" s="38" t="s">
        <v>61</v>
      </c>
      <c r="BH1267" s="38" t="s">
        <v>61</v>
      </c>
    </row>
    <row r="1268" spans="1:60">
      <c r="A1268" s="26">
        <v>142452</v>
      </c>
      <c r="B1268" s="26">
        <v>142452</v>
      </c>
      <c r="C1268" s="26" t="s">
        <v>1731</v>
      </c>
      <c r="D1268" s="26" t="s">
        <v>2512</v>
      </c>
      <c r="E1268" s="26" t="s">
        <v>2511</v>
      </c>
      <c r="F1268" s="20" t="s">
        <v>60</v>
      </c>
      <c r="G1268" s="20" t="s">
        <v>61</v>
      </c>
      <c r="H1268" s="28"/>
      <c r="I1268" s="20" t="s">
        <v>62</v>
      </c>
      <c r="J1268" s="28" t="s">
        <v>165</v>
      </c>
      <c r="K1268" s="28" t="s">
        <v>66</v>
      </c>
      <c r="L1268" s="20" t="s">
        <v>74</v>
      </c>
      <c r="M1268" s="20"/>
      <c r="N1268" s="20"/>
      <c r="O1268" s="28" t="s">
        <v>62</v>
      </c>
      <c r="P1268" s="20">
        <v>0</v>
      </c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2"/>
      <c r="AN1268" s="64" t="s">
        <v>75</v>
      </c>
      <c r="AO1268" s="25"/>
      <c r="AP1268" s="25"/>
      <c r="AQ1268" s="20"/>
      <c r="AR1268" s="20"/>
      <c r="AS1268" s="20" t="s">
        <v>61</v>
      </c>
      <c r="AT1268" s="20"/>
      <c r="AU1268" s="20"/>
      <c r="AV1268" s="25" t="s">
        <v>61</v>
      </c>
      <c r="AW1268" s="38" t="s">
        <v>61</v>
      </c>
      <c r="AX1268" s="38" t="s">
        <v>61</v>
      </c>
      <c r="AY1268" s="38" t="s">
        <v>61</v>
      </c>
      <c r="AZ1268" s="38"/>
      <c r="BA1268" s="38" t="s">
        <v>61</v>
      </c>
      <c r="BB1268" s="38" t="s">
        <v>61</v>
      </c>
      <c r="BC1268" s="38" t="s">
        <v>61</v>
      </c>
      <c r="BD1268" s="38" t="s">
        <v>61</v>
      </c>
      <c r="BE1268" s="38" t="s">
        <v>61</v>
      </c>
      <c r="BF1268" s="38"/>
      <c r="BG1268" s="38" t="s">
        <v>61</v>
      </c>
      <c r="BH1268" s="38" t="s">
        <v>61</v>
      </c>
    </row>
    <row r="1269" spans="1:60">
      <c r="A1269" s="26">
        <v>129993</v>
      </c>
      <c r="B1269" s="26">
        <v>129993</v>
      </c>
      <c r="C1269" s="26" t="s">
        <v>158</v>
      </c>
      <c r="D1269" s="26" t="s">
        <v>2513</v>
      </c>
      <c r="E1269" s="26" t="s">
        <v>2514</v>
      </c>
      <c r="F1269" s="17" t="s">
        <v>69</v>
      </c>
      <c r="G1269" s="17" t="s">
        <v>61</v>
      </c>
      <c r="H1269" s="18"/>
      <c r="I1269" s="17" t="s">
        <v>62</v>
      </c>
      <c r="J1269" s="18" t="s">
        <v>146</v>
      </c>
      <c r="K1269" s="18" t="s">
        <v>66</v>
      </c>
      <c r="L1269" s="20"/>
      <c r="M1269" s="25" t="s">
        <v>172</v>
      </c>
      <c r="N1269" s="21"/>
      <c r="O1269" s="18" t="s">
        <v>66</v>
      </c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  <c r="AM1269" s="24"/>
      <c r="AN1269" s="63"/>
      <c r="AO1269" s="25"/>
      <c r="AP1269" s="25"/>
      <c r="AQ1269" s="21"/>
      <c r="AR1269" s="21"/>
      <c r="AS1269" s="21"/>
      <c r="AT1269" s="21"/>
      <c r="AU1269" s="21"/>
      <c r="AV1269" s="25"/>
      <c r="AW1269" s="38"/>
      <c r="AX1269" s="38"/>
      <c r="AY1269" s="38"/>
      <c r="AZ1269" s="38"/>
      <c r="BA1269" s="38"/>
      <c r="BB1269" s="38"/>
      <c r="BC1269" s="38" t="s">
        <v>61</v>
      </c>
      <c r="BD1269" s="38" t="s">
        <v>61</v>
      </c>
      <c r="BE1269" s="38"/>
      <c r="BF1269" s="38"/>
      <c r="BG1269" s="38"/>
      <c r="BH1269" s="38"/>
    </row>
    <row r="1270" spans="1:60">
      <c r="A1270" s="26">
        <v>130076</v>
      </c>
      <c r="B1270" s="26">
        <v>130076</v>
      </c>
      <c r="C1270" s="26" t="s">
        <v>547</v>
      </c>
      <c r="D1270" s="26" t="s">
        <v>2515</v>
      </c>
      <c r="E1270" s="26"/>
      <c r="F1270" s="18" t="s">
        <v>69</v>
      </c>
      <c r="G1270" s="18"/>
      <c r="H1270" s="18"/>
      <c r="I1270" s="17" t="s">
        <v>62</v>
      </c>
      <c r="J1270" s="18" t="s">
        <v>93</v>
      </c>
      <c r="K1270" s="18" t="s">
        <v>66</v>
      </c>
      <c r="L1270" s="20" t="s">
        <v>65</v>
      </c>
      <c r="M1270" s="20"/>
      <c r="N1270" s="17"/>
      <c r="O1270" s="18" t="s">
        <v>66</v>
      </c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31"/>
      <c r="AN1270" s="65"/>
      <c r="AO1270" s="25"/>
      <c r="AP1270" s="25"/>
      <c r="AQ1270" s="17"/>
      <c r="AR1270" s="17"/>
      <c r="AS1270" s="17"/>
      <c r="AT1270" s="17"/>
      <c r="AU1270" s="17"/>
      <c r="AV1270" s="25"/>
      <c r="AW1270" s="38"/>
      <c r="AX1270" s="38"/>
      <c r="AY1270" s="38"/>
      <c r="AZ1270" s="38"/>
      <c r="BA1270" s="38"/>
      <c r="BB1270" s="38"/>
      <c r="BC1270" s="38"/>
      <c r="BD1270" s="38"/>
      <c r="BE1270" s="38" t="s">
        <v>61</v>
      </c>
      <c r="BF1270" s="38"/>
      <c r="BG1270" s="38" t="s">
        <v>61</v>
      </c>
      <c r="BH1270" s="38"/>
    </row>
    <row r="1271" spans="1:60">
      <c r="A1271" s="26">
        <v>130116</v>
      </c>
      <c r="B1271" s="26">
        <v>130116</v>
      </c>
      <c r="C1271" s="26" t="s">
        <v>105</v>
      </c>
      <c r="D1271" s="26" t="s">
        <v>2516</v>
      </c>
      <c r="E1271" s="26"/>
      <c r="F1271" s="17" t="s">
        <v>69</v>
      </c>
      <c r="G1271" s="17" t="s">
        <v>61</v>
      </c>
      <c r="H1271" s="18"/>
      <c r="I1271" s="17" t="s">
        <v>62</v>
      </c>
      <c r="J1271" s="18" t="s">
        <v>93</v>
      </c>
      <c r="K1271" s="18" t="s">
        <v>66</v>
      </c>
      <c r="L1271" s="20"/>
      <c r="M1271" s="20"/>
      <c r="N1271" s="17"/>
      <c r="O1271" s="18" t="s">
        <v>66</v>
      </c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31"/>
      <c r="AN1271" s="65"/>
      <c r="AO1271" s="25"/>
      <c r="AP1271" s="25"/>
      <c r="AQ1271" s="17"/>
      <c r="AR1271" s="17"/>
      <c r="AS1271" s="17"/>
      <c r="AT1271" s="17"/>
      <c r="AU1271" s="17"/>
      <c r="AV1271" s="25"/>
      <c r="AW1271" s="38"/>
      <c r="AX1271" s="38"/>
      <c r="AY1271" s="38"/>
      <c r="AZ1271" s="38"/>
      <c r="BA1271" s="38"/>
      <c r="BB1271" s="38" t="s">
        <v>61</v>
      </c>
      <c r="BC1271" s="38"/>
      <c r="BD1271" s="38" t="s">
        <v>61</v>
      </c>
      <c r="BE1271" s="38"/>
      <c r="BF1271" s="38"/>
      <c r="BG1271" s="38"/>
      <c r="BH1271" s="38"/>
    </row>
    <row r="1272" spans="1:60">
      <c r="A1272" s="26">
        <v>130118</v>
      </c>
      <c r="B1272" s="26">
        <v>130118</v>
      </c>
      <c r="C1272" s="26" t="s">
        <v>105</v>
      </c>
      <c r="D1272" s="26" t="s">
        <v>2517</v>
      </c>
      <c r="E1272" s="26" t="s">
        <v>2518</v>
      </c>
      <c r="F1272" s="20" t="s">
        <v>69</v>
      </c>
      <c r="G1272" s="20" t="s">
        <v>61</v>
      </c>
      <c r="H1272" s="28"/>
      <c r="I1272" s="20" t="s">
        <v>62</v>
      </c>
      <c r="J1272" s="28" t="s">
        <v>93</v>
      </c>
      <c r="K1272" s="28" t="s">
        <v>66</v>
      </c>
      <c r="L1272" s="20" t="s">
        <v>86</v>
      </c>
      <c r="M1272" s="20"/>
      <c r="N1272" s="20"/>
      <c r="O1272" s="28" t="s">
        <v>62</v>
      </c>
      <c r="P1272" s="20">
        <v>1</v>
      </c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2"/>
      <c r="AN1272" s="64" t="s">
        <v>80</v>
      </c>
      <c r="AO1272" s="25"/>
      <c r="AP1272" s="25"/>
      <c r="AQ1272" s="20"/>
      <c r="AR1272" s="20"/>
      <c r="AS1272" s="20"/>
      <c r="AT1272" s="20"/>
      <c r="AU1272" s="20"/>
      <c r="AV1272" s="25"/>
      <c r="AW1272" s="38"/>
      <c r="AX1272" s="38"/>
      <c r="AY1272" s="38" t="s">
        <v>61</v>
      </c>
      <c r="AZ1272" s="38" t="s">
        <v>61</v>
      </c>
      <c r="BA1272" s="38" t="s">
        <v>61</v>
      </c>
      <c r="BB1272" s="38" t="s">
        <v>61</v>
      </c>
      <c r="BC1272" s="38"/>
      <c r="BD1272" s="38" t="s">
        <v>61</v>
      </c>
      <c r="BE1272" s="38" t="s">
        <v>61</v>
      </c>
      <c r="BF1272" s="38"/>
      <c r="BG1272" s="38"/>
      <c r="BH1272" s="38" t="s">
        <v>61</v>
      </c>
    </row>
    <row r="1273" spans="1:60">
      <c r="A1273" s="77">
        <v>130116</v>
      </c>
      <c r="B1273" s="77">
        <v>130116</v>
      </c>
      <c r="C1273" s="77" t="s">
        <v>105</v>
      </c>
      <c r="D1273" s="77" t="s">
        <v>2516</v>
      </c>
      <c r="E1273" s="77"/>
      <c r="F1273" s="20" t="s">
        <v>69</v>
      </c>
      <c r="G1273" s="20" t="s">
        <v>61</v>
      </c>
      <c r="H1273" s="26"/>
      <c r="I1273" s="25" t="s">
        <v>66</v>
      </c>
      <c r="J1273" s="35" t="s">
        <v>70</v>
      </c>
      <c r="K1273" s="35" t="s">
        <v>66</v>
      </c>
      <c r="L1273" s="25"/>
      <c r="M1273" s="25"/>
      <c r="N1273" s="25"/>
      <c r="O1273" s="35" t="s">
        <v>62</v>
      </c>
      <c r="P1273" s="25" t="s">
        <v>546</v>
      </c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6"/>
      <c r="AN1273" s="71" t="s">
        <v>119</v>
      </c>
      <c r="AO1273" s="25" t="s">
        <v>120</v>
      </c>
      <c r="AP1273" s="25"/>
      <c r="AQ1273" s="25"/>
      <c r="AR1273" s="25"/>
      <c r="AS1273" s="25"/>
      <c r="AT1273" s="25"/>
      <c r="AU1273" s="25"/>
      <c r="AV1273" s="25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</row>
    <row r="1274" spans="1:60">
      <c r="A1274" s="26">
        <v>130145</v>
      </c>
      <c r="B1274" s="26">
        <v>130145</v>
      </c>
      <c r="C1274" s="26" t="s">
        <v>158</v>
      </c>
      <c r="D1274" s="26" t="s">
        <v>2519</v>
      </c>
      <c r="E1274" s="26"/>
      <c r="F1274" s="17" t="s">
        <v>60</v>
      </c>
      <c r="G1274" s="17" t="s">
        <v>61</v>
      </c>
      <c r="H1274" s="18" t="s">
        <v>61</v>
      </c>
      <c r="I1274" s="17" t="s">
        <v>62</v>
      </c>
      <c r="J1274" s="18" t="s">
        <v>165</v>
      </c>
      <c r="K1274" s="18" t="s">
        <v>64</v>
      </c>
      <c r="L1274" s="20"/>
      <c r="M1274" s="20"/>
      <c r="N1274" s="17"/>
      <c r="O1274" s="18" t="s">
        <v>66</v>
      </c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31"/>
      <c r="AN1274" s="65"/>
      <c r="AO1274" s="25"/>
      <c r="AP1274" s="25"/>
      <c r="AQ1274" s="17"/>
      <c r="AR1274" s="17"/>
      <c r="AS1274" s="20" t="s">
        <v>61</v>
      </c>
      <c r="AT1274" s="20"/>
      <c r="AU1274" s="17"/>
      <c r="AV1274" s="25"/>
      <c r="AW1274" s="38"/>
      <c r="AX1274" s="38"/>
      <c r="AY1274" s="38"/>
      <c r="AZ1274" s="38"/>
      <c r="BA1274" s="38"/>
      <c r="BB1274" s="38"/>
      <c r="BC1274" s="38"/>
      <c r="BD1274" s="38" t="s">
        <v>61</v>
      </c>
      <c r="BE1274" s="38"/>
      <c r="BF1274" s="38"/>
      <c r="BG1274" s="38"/>
      <c r="BH1274" s="38"/>
    </row>
    <row r="1275" spans="1:60">
      <c r="A1275" s="26">
        <v>116211</v>
      </c>
      <c r="B1275" s="26">
        <v>116211</v>
      </c>
      <c r="C1275" s="26" t="s">
        <v>158</v>
      </c>
      <c r="D1275" s="26" t="s">
        <v>2520</v>
      </c>
      <c r="E1275" s="26" t="s">
        <v>2521</v>
      </c>
      <c r="F1275" s="17" t="s">
        <v>60</v>
      </c>
      <c r="G1275" s="20" t="s">
        <v>61</v>
      </c>
      <c r="H1275" s="28" t="s">
        <v>61</v>
      </c>
      <c r="I1275" s="36" t="s">
        <v>62</v>
      </c>
      <c r="J1275" s="28" t="s">
        <v>63</v>
      </c>
      <c r="K1275" s="28" t="s">
        <v>66</v>
      </c>
      <c r="L1275" s="20" t="s">
        <v>74</v>
      </c>
      <c r="M1275" s="20"/>
      <c r="N1275" s="20"/>
      <c r="O1275" s="28" t="s">
        <v>62</v>
      </c>
      <c r="P1275" s="20">
        <v>2</v>
      </c>
      <c r="Q1275" s="20">
        <v>2</v>
      </c>
      <c r="R1275" s="20">
        <v>2</v>
      </c>
      <c r="S1275" s="34">
        <v>3</v>
      </c>
      <c r="T1275" s="34">
        <v>3</v>
      </c>
      <c r="U1275" s="20">
        <v>3</v>
      </c>
      <c r="V1275" s="20">
        <v>2</v>
      </c>
      <c r="W1275" s="20">
        <v>1</v>
      </c>
      <c r="X1275" s="20">
        <v>4</v>
      </c>
      <c r="Y1275" s="20">
        <v>0</v>
      </c>
      <c r="Z1275" s="20">
        <v>4</v>
      </c>
      <c r="AA1275" s="20">
        <v>3</v>
      </c>
      <c r="AB1275" s="20">
        <v>2</v>
      </c>
      <c r="AC1275" s="20">
        <f>SUM(Q1275:AB1275)</f>
        <v>29</v>
      </c>
      <c r="AD1275" s="20" t="s">
        <v>100</v>
      </c>
      <c r="AE1275" s="20" t="s">
        <v>62</v>
      </c>
      <c r="AF1275" s="20" t="s">
        <v>62</v>
      </c>
      <c r="AG1275" s="20"/>
      <c r="AH1275" s="20"/>
      <c r="AI1275" s="29" t="s">
        <v>100</v>
      </c>
      <c r="AJ1275" s="20" t="s">
        <v>98</v>
      </c>
      <c r="AK1275" s="20" t="s">
        <v>98</v>
      </c>
      <c r="AL1275" s="20" t="s">
        <v>99</v>
      </c>
      <c r="AM1275" s="22" t="s">
        <v>101</v>
      </c>
      <c r="AN1275" s="64" t="s">
        <v>109</v>
      </c>
      <c r="AO1275" s="25" t="s">
        <v>117</v>
      </c>
      <c r="AP1275" s="25">
        <v>2</v>
      </c>
      <c r="AQ1275" s="20"/>
      <c r="AR1275" s="20"/>
      <c r="AS1275" s="20" t="s">
        <v>61</v>
      </c>
      <c r="AT1275" s="20"/>
      <c r="AU1275" s="20"/>
      <c r="AV1275" s="25"/>
      <c r="AW1275" s="38" t="s">
        <v>61</v>
      </c>
      <c r="AX1275" s="38" t="s">
        <v>61</v>
      </c>
      <c r="AY1275" s="38"/>
      <c r="AZ1275" s="38"/>
      <c r="BA1275" s="38"/>
      <c r="BB1275" s="38" t="s">
        <v>61</v>
      </c>
      <c r="BC1275" s="38" t="s">
        <v>61</v>
      </c>
      <c r="BD1275" s="38" t="s">
        <v>61</v>
      </c>
      <c r="BE1275" s="38" t="s">
        <v>61</v>
      </c>
      <c r="BF1275" s="38"/>
      <c r="BG1275" s="38"/>
      <c r="BH1275" s="38"/>
    </row>
    <row r="1276" spans="1:60">
      <c r="A1276" s="26">
        <v>788812</v>
      </c>
      <c r="B1276" s="26">
        <v>788812</v>
      </c>
      <c r="C1276" s="26" t="s">
        <v>158</v>
      </c>
      <c r="D1276" s="26" t="s">
        <v>2522</v>
      </c>
      <c r="E1276" s="26"/>
      <c r="F1276" s="17" t="s">
        <v>60</v>
      </c>
      <c r="G1276" s="28"/>
      <c r="H1276" s="28" t="s">
        <v>61</v>
      </c>
      <c r="I1276" s="20" t="s">
        <v>62</v>
      </c>
      <c r="J1276" s="28" t="s">
        <v>63</v>
      </c>
      <c r="K1276" s="28" t="s">
        <v>66</v>
      </c>
      <c r="L1276" s="20" t="s">
        <v>86</v>
      </c>
      <c r="M1276" s="20"/>
      <c r="N1276" s="20"/>
      <c r="O1276" s="28" t="s">
        <v>62</v>
      </c>
      <c r="P1276" s="20">
        <v>2</v>
      </c>
      <c r="Q1276" s="20">
        <v>0</v>
      </c>
      <c r="R1276" s="20">
        <v>2</v>
      </c>
      <c r="S1276" s="20">
        <v>1</v>
      </c>
      <c r="T1276" s="20">
        <v>0</v>
      </c>
      <c r="U1276" s="20">
        <v>0</v>
      </c>
      <c r="V1276" s="20">
        <v>0</v>
      </c>
      <c r="W1276" s="20">
        <v>1</v>
      </c>
      <c r="X1276" s="20">
        <v>4</v>
      </c>
      <c r="Y1276" s="20">
        <v>0</v>
      </c>
      <c r="Z1276" s="20">
        <v>4</v>
      </c>
      <c r="AA1276" s="20">
        <v>3</v>
      </c>
      <c r="AB1276" s="20">
        <v>0</v>
      </c>
      <c r="AC1276" s="20">
        <f>SUM(Q1276:AB1276)</f>
        <v>15</v>
      </c>
      <c r="AD1276" s="20" t="s">
        <v>99</v>
      </c>
      <c r="AE1276" s="20" t="s">
        <v>62</v>
      </c>
      <c r="AF1276" s="20" t="s">
        <v>62</v>
      </c>
      <c r="AG1276" s="20"/>
      <c r="AH1276" s="20"/>
      <c r="AI1276" s="29" t="s">
        <v>100</v>
      </c>
      <c r="AJ1276" s="20" t="s">
        <v>98</v>
      </c>
      <c r="AK1276" s="20" t="s">
        <v>98</v>
      </c>
      <c r="AL1276" s="20" t="s">
        <v>99</v>
      </c>
      <c r="AM1276" s="22" t="s">
        <v>101</v>
      </c>
      <c r="AN1276" s="67" t="s">
        <v>102</v>
      </c>
      <c r="AO1276" s="25" t="s">
        <v>117</v>
      </c>
      <c r="AP1276" s="25">
        <v>2</v>
      </c>
      <c r="AQ1276" s="20"/>
      <c r="AR1276" s="20"/>
      <c r="AS1276" s="20"/>
      <c r="AT1276" s="20"/>
      <c r="AU1276" s="20"/>
      <c r="AV1276" s="25"/>
      <c r="AW1276" s="38"/>
      <c r="AX1276" s="38"/>
      <c r="AY1276" s="38"/>
      <c r="AZ1276" s="38"/>
      <c r="BA1276" s="38"/>
      <c r="BB1276" s="38"/>
      <c r="BC1276" s="38" t="s">
        <v>61</v>
      </c>
      <c r="BD1276" s="38"/>
      <c r="BE1276" s="38"/>
      <c r="BF1276" s="38"/>
      <c r="BG1276" s="38"/>
      <c r="BH1276" s="38"/>
    </row>
    <row r="1277" spans="1:60">
      <c r="A1277" s="26">
        <v>122411</v>
      </c>
      <c r="B1277" s="26">
        <v>122411</v>
      </c>
      <c r="C1277" s="26" t="s">
        <v>158</v>
      </c>
      <c r="D1277" s="26" t="s">
        <v>2523</v>
      </c>
      <c r="E1277" s="26"/>
      <c r="F1277" s="17" t="s">
        <v>60</v>
      </c>
      <c r="G1277" s="28"/>
      <c r="H1277" s="28" t="s">
        <v>61</v>
      </c>
      <c r="I1277" s="20" t="s">
        <v>62</v>
      </c>
      <c r="J1277" s="28" t="s">
        <v>63</v>
      </c>
      <c r="K1277" s="28" t="s">
        <v>66</v>
      </c>
      <c r="L1277" s="20" t="s">
        <v>86</v>
      </c>
      <c r="M1277" s="20"/>
      <c r="N1277" s="20"/>
      <c r="O1277" s="28" t="s">
        <v>62</v>
      </c>
      <c r="P1277" s="20">
        <v>2</v>
      </c>
      <c r="Q1277" s="20">
        <v>2</v>
      </c>
      <c r="R1277" s="20">
        <v>2</v>
      </c>
      <c r="S1277" s="20">
        <v>2</v>
      </c>
      <c r="T1277" s="20">
        <v>3</v>
      </c>
      <c r="U1277" s="20">
        <v>3</v>
      </c>
      <c r="V1277" s="20">
        <v>2</v>
      </c>
      <c r="W1277" s="20">
        <v>1</v>
      </c>
      <c r="X1277" s="20">
        <v>4</v>
      </c>
      <c r="Y1277" s="20">
        <v>0</v>
      </c>
      <c r="Z1277" s="20">
        <v>4</v>
      </c>
      <c r="AA1277" s="20">
        <v>3</v>
      </c>
      <c r="AB1277" s="20">
        <v>2</v>
      </c>
      <c r="AC1277" s="20">
        <f>SUM(Q1277:AB1277)</f>
        <v>28</v>
      </c>
      <c r="AD1277" s="20" t="s">
        <v>100</v>
      </c>
      <c r="AE1277" s="20" t="s">
        <v>62</v>
      </c>
      <c r="AF1277" s="20" t="s">
        <v>62</v>
      </c>
      <c r="AG1277" s="20"/>
      <c r="AH1277" s="20"/>
      <c r="AI1277" s="29" t="s">
        <v>100</v>
      </c>
      <c r="AJ1277" s="20" t="s">
        <v>98</v>
      </c>
      <c r="AK1277" s="20" t="s">
        <v>98</v>
      </c>
      <c r="AL1277" s="20" t="s">
        <v>99</v>
      </c>
      <c r="AM1277" s="22" t="s">
        <v>101</v>
      </c>
      <c r="AN1277" s="64" t="s">
        <v>109</v>
      </c>
      <c r="AO1277" s="25" t="s">
        <v>117</v>
      </c>
      <c r="AP1277" s="25">
        <v>2</v>
      </c>
      <c r="AQ1277" s="20"/>
      <c r="AR1277" s="20"/>
      <c r="AS1277" s="20"/>
      <c r="AT1277" s="20"/>
      <c r="AU1277" s="20"/>
      <c r="AV1277" s="25"/>
      <c r="AW1277" s="38"/>
      <c r="AX1277" s="38"/>
      <c r="AY1277" s="38"/>
      <c r="AZ1277" s="38"/>
      <c r="BA1277" s="38"/>
      <c r="BB1277" s="38"/>
      <c r="BC1277" s="38" t="s">
        <v>61</v>
      </c>
      <c r="BD1277" s="38"/>
      <c r="BE1277" s="38"/>
      <c r="BF1277" s="38"/>
      <c r="BG1277" s="38"/>
      <c r="BH1277" s="38"/>
    </row>
    <row r="1278" spans="1:60">
      <c r="A1278" s="26">
        <v>130471</v>
      </c>
      <c r="B1278" s="26">
        <v>130471</v>
      </c>
      <c r="C1278" s="26" t="s">
        <v>158</v>
      </c>
      <c r="D1278" s="26" t="s">
        <v>2524</v>
      </c>
      <c r="E1278" s="26" t="s">
        <v>2525</v>
      </c>
      <c r="F1278" s="17" t="s">
        <v>60</v>
      </c>
      <c r="G1278" s="17" t="s">
        <v>61</v>
      </c>
      <c r="H1278" s="18" t="s">
        <v>61</v>
      </c>
      <c r="I1278" s="17" t="s">
        <v>62</v>
      </c>
      <c r="J1278" s="18" t="s">
        <v>165</v>
      </c>
      <c r="K1278" s="18" t="s">
        <v>66</v>
      </c>
      <c r="L1278" s="20" t="s">
        <v>65</v>
      </c>
      <c r="M1278" s="20"/>
      <c r="N1278" s="17"/>
      <c r="O1278" s="18" t="s">
        <v>66</v>
      </c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31"/>
      <c r="AN1278" s="65"/>
      <c r="AO1278" s="25"/>
      <c r="AP1278" s="25"/>
      <c r="AQ1278" s="17"/>
      <c r="AR1278" s="17"/>
      <c r="AS1278" s="17"/>
      <c r="AT1278" s="17"/>
      <c r="AU1278" s="17"/>
      <c r="AV1278" s="25"/>
      <c r="AW1278" s="38"/>
      <c r="AX1278" s="38"/>
      <c r="AY1278" s="38" t="s">
        <v>61</v>
      </c>
      <c r="AZ1278" s="38" t="s">
        <v>61</v>
      </c>
      <c r="BA1278" s="38"/>
      <c r="BB1278" s="38"/>
      <c r="BC1278" s="38"/>
      <c r="BD1278" s="38"/>
      <c r="BE1278" s="38"/>
      <c r="BF1278" s="38"/>
      <c r="BG1278" s="38"/>
      <c r="BH1278" s="38" t="s">
        <v>61</v>
      </c>
    </row>
    <row r="1279" spans="1:60">
      <c r="A1279" s="26">
        <v>130484</v>
      </c>
      <c r="B1279" s="26">
        <v>130484</v>
      </c>
      <c r="C1279" s="26" t="s">
        <v>141</v>
      </c>
      <c r="D1279" s="26" t="s">
        <v>2526</v>
      </c>
      <c r="E1279" s="26" t="s">
        <v>2527</v>
      </c>
      <c r="F1279" s="20" t="s">
        <v>69</v>
      </c>
      <c r="G1279" s="20"/>
      <c r="H1279" s="28"/>
      <c r="I1279" s="20" t="s">
        <v>62</v>
      </c>
      <c r="J1279" s="28" t="s">
        <v>70</v>
      </c>
      <c r="K1279" s="28" t="s">
        <v>66</v>
      </c>
      <c r="L1279" s="20" t="s">
        <v>74</v>
      </c>
      <c r="M1279" s="20"/>
      <c r="N1279" s="20"/>
      <c r="O1279" s="28" t="s">
        <v>62</v>
      </c>
      <c r="P1279" s="20">
        <v>5</v>
      </c>
      <c r="Q1279" s="20">
        <v>2</v>
      </c>
      <c r="R1279" s="20">
        <v>2</v>
      </c>
      <c r="S1279" s="34">
        <v>3</v>
      </c>
      <c r="T1279" s="34">
        <v>3</v>
      </c>
      <c r="U1279" s="20">
        <v>3</v>
      </c>
      <c r="V1279" s="20">
        <v>2</v>
      </c>
      <c r="W1279" s="20">
        <v>3</v>
      </c>
      <c r="X1279" s="20">
        <v>0</v>
      </c>
      <c r="Y1279" s="20">
        <v>4</v>
      </c>
      <c r="Z1279" s="20">
        <v>0</v>
      </c>
      <c r="AA1279" s="20">
        <v>3</v>
      </c>
      <c r="AB1279" s="20">
        <v>2</v>
      </c>
      <c r="AC1279" s="20">
        <f>SUM(Q1279:AB1279)</f>
        <v>27</v>
      </c>
      <c r="AD1279" s="20" t="s">
        <v>98</v>
      </c>
      <c r="AE1279" s="20" t="s">
        <v>62</v>
      </c>
      <c r="AF1279" s="20" t="s">
        <v>62</v>
      </c>
      <c r="AG1279" s="20"/>
      <c r="AH1279" s="20"/>
      <c r="AI1279" s="29" t="s">
        <v>100</v>
      </c>
      <c r="AJ1279" s="20" t="s">
        <v>100</v>
      </c>
      <c r="AK1279" s="20" t="s">
        <v>98</v>
      </c>
      <c r="AL1279" s="20" t="s">
        <v>99</v>
      </c>
      <c r="AM1279" s="22" t="s">
        <v>132</v>
      </c>
      <c r="AN1279" s="64" t="s">
        <v>109</v>
      </c>
      <c r="AO1279" s="25" t="s">
        <v>103</v>
      </c>
      <c r="AP1279" s="25">
        <v>3</v>
      </c>
      <c r="AQ1279" s="20"/>
      <c r="AR1279" s="20"/>
      <c r="AS1279" s="20"/>
      <c r="AT1279" s="20"/>
      <c r="AU1279" s="20"/>
      <c r="AV1279" s="25"/>
      <c r="AW1279" s="38" t="s">
        <v>61</v>
      </c>
      <c r="AX1279" s="38" t="s">
        <v>61</v>
      </c>
      <c r="AY1279" s="38"/>
      <c r="AZ1279" s="38" t="s">
        <v>61</v>
      </c>
      <c r="BA1279" s="38" t="s">
        <v>61</v>
      </c>
      <c r="BB1279" s="38" t="s">
        <v>61</v>
      </c>
      <c r="BC1279" s="38" t="s">
        <v>61</v>
      </c>
      <c r="BD1279" s="38" t="s">
        <v>61</v>
      </c>
      <c r="BE1279" s="38" t="s">
        <v>61</v>
      </c>
      <c r="BF1279" s="38" t="s">
        <v>61</v>
      </c>
      <c r="BG1279" s="38"/>
      <c r="BH1279" s="38"/>
    </row>
    <row r="1280" spans="1:60">
      <c r="A1280" s="26">
        <v>612629</v>
      </c>
      <c r="B1280" s="26">
        <v>612629</v>
      </c>
      <c r="C1280" s="26" t="s">
        <v>141</v>
      </c>
      <c r="D1280" s="26" t="s">
        <v>2528</v>
      </c>
      <c r="E1280" s="26" t="s">
        <v>2529</v>
      </c>
      <c r="F1280" s="20" t="s">
        <v>60</v>
      </c>
      <c r="G1280" s="20" t="s">
        <v>61</v>
      </c>
      <c r="H1280" s="28"/>
      <c r="I1280" s="20" t="s">
        <v>62</v>
      </c>
      <c r="J1280" s="28" t="s">
        <v>70</v>
      </c>
      <c r="K1280" s="28" t="s">
        <v>66</v>
      </c>
      <c r="L1280" s="20" t="s">
        <v>74</v>
      </c>
      <c r="M1280" s="20"/>
      <c r="N1280" s="20"/>
      <c r="O1280" s="28" t="s">
        <v>62</v>
      </c>
      <c r="P1280" s="20">
        <v>5</v>
      </c>
      <c r="Q1280" s="20">
        <v>2</v>
      </c>
      <c r="R1280" s="20">
        <v>2</v>
      </c>
      <c r="S1280" s="34">
        <v>3</v>
      </c>
      <c r="T1280" s="34">
        <v>3</v>
      </c>
      <c r="U1280" s="20">
        <v>3</v>
      </c>
      <c r="V1280" s="20">
        <v>2</v>
      </c>
      <c r="W1280" s="20">
        <v>3</v>
      </c>
      <c r="X1280" s="20">
        <v>0</v>
      </c>
      <c r="Y1280" s="20">
        <v>4</v>
      </c>
      <c r="Z1280" s="20">
        <v>0</v>
      </c>
      <c r="AA1280" s="20">
        <v>3</v>
      </c>
      <c r="AB1280" s="20">
        <v>2</v>
      </c>
      <c r="AC1280" s="20">
        <f>SUM(Q1280:AB1280)</f>
        <v>27</v>
      </c>
      <c r="AD1280" s="20" t="s">
        <v>98</v>
      </c>
      <c r="AE1280" s="20" t="s">
        <v>62</v>
      </c>
      <c r="AF1280" s="20" t="s">
        <v>62</v>
      </c>
      <c r="AG1280" s="20"/>
      <c r="AH1280" s="20"/>
      <c r="AI1280" s="29" t="s">
        <v>100</v>
      </c>
      <c r="AJ1280" s="20" t="s">
        <v>100</v>
      </c>
      <c r="AK1280" s="20" t="s">
        <v>98</v>
      </c>
      <c r="AL1280" s="20" t="s">
        <v>99</v>
      </c>
      <c r="AM1280" s="22" t="s">
        <v>132</v>
      </c>
      <c r="AN1280" s="64" t="s">
        <v>109</v>
      </c>
      <c r="AO1280" s="25" t="s">
        <v>103</v>
      </c>
      <c r="AP1280" s="25">
        <v>3</v>
      </c>
      <c r="AQ1280" s="20"/>
      <c r="AR1280" s="20"/>
      <c r="AS1280" s="20" t="s">
        <v>104</v>
      </c>
      <c r="AT1280" s="20"/>
      <c r="AU1280" s="20" t="s">
        <v>133</v>
      </c>
      <c r="AV1280" s="25"/>
      <c r="AW1280" s="38" t="s">
        <v>61</v>
      </c>
      <c r="AX1280" s="38" t="s">
        <v>61</v>
      </c>
      <c r="AY1280" s="38"/>
      <c r="AZ1280" s="38"/>
      <c r="BA1280" s="38" t="s">
        <v>61</v>
      </c>
      <c r="BB1280" s="38" t="s">
        <v>61</v>
      </c>
      <c r="BC1280" s="38" t="s">
        <v>61</v>
      </c>
      <c r="BD1280" s="38" t="s">
        <v>61</v>
      </c>
      <c r="BE1280" s="38" t="s">
        <v>61</v>
      </c>
      <c r="BF1280" s="38"/>
      <c r="BG1280" s="38"/>
      <c r="BH1280" s="38"/>
    </row>
    <row r="1281" spans="1:60">
      <c r="A1281" s="26">
        <v>130491</v>
      </c>
      <c r="B1281" s="26">
        <v>130491</v>
      </c>
      <c r="C1281" s="26" t="s">
        <v>141</v>
      </c>
      <c r="D1281" s="26" t="s">
        <v>2530</v>
      </c>
      <c r="E1281" s="26" t="s">
        <v>2531</v>
      </c>
      <c r="F1281" s="20" t="s">
        <v>69</v>
      </c>
      <c r="G1281" s="20" t="s">
        <v>61</v>
      </c>
      <c r="H1281" s="28"/>
      <c r="I1281" s="20" t="s">
        <v>62</v>
      </c>
      <c r="J1281" s="28" t="s">
        <v>210</v>
      </c>
      <c r="K1281" s="28" t="s">
        <v>66</v>
      </c>
      <c r="L1281" s="20" t="s">
        <v>74</v>
      </c>
      <c r="M1281" s="20"/>
      <c r="N1281" s="20"/>
      <c r="O1281" s="28" t="s">
        <v>62</v>
      </c>
      <c r="P1281" s="20">
        <v>3</v>
      </c>
      <c r="Q1281" s="20">
        <v>2</v>
      </c>
      <c r="R1281" s="20">
        <v>2</v>
      </c>
      <c r="S1281" s="34">
        <v>3</v>
      </c>
      <c r="T1281" s="34">
        <v>3</v>
      </c>
      <c r="U1281" s="20">
        <v>3</v>
      </c>
      <c r="V1281" s="20">
        <v>2</v>
      </c>
      <c r="W1281" s="20">
        <v>3</v>
      </c>
      <c r="X1281" s="20">
        <v>0</v>
      </c>
      <c r="Y1281" s="20">
        <v>4</v>
      </c>
      <c r="Z1281" s="20">
        <v>0</v>
      </c>
      <c r="AA1281" s="20">
        <v>3</v>
      </c>
      <c r="AB1281" s="20">
        <v>2</v>
      </c>
      <c r="AC1281" s="20">
        <f>SUM(Q1281:AB1281)</f>
        <v>27</v>
      </c>
      <c r="AD1281" s="20" t="s">
        <v>98</v>
      </c>
      <c r="AE1281" s="20" t="s">
        <v>62</v>
      </c>
      <c r="AF1281" s="20" t="s">
        <v>62</v>
      </c>
      <c r="AG1281" s="20"/>
      <c r="AH1281" s="20"/>
      <c r="AI1281" s="29" t="s">
        <v>98</v>
      </c>
      <c r="AJ1281" s="20" t="s">
        <v>98</v>
      </c>
      <c r="AK1281" s="20" t="s">
        <v>98</v>
      </c>
      <c r="AL1281" s="20" t="s">
        <v>99</v>
      </c>
      <c r="AM1281" s="22" t="s">
        <v>101</v>
      </c>
      <c r="AN1281" s="64" t="s">
        <v>102</v>
      </c>
      <c r="AO1281" s="25" t="s">
        <v>103</v>
      </c>
      <c r="AP1281" s="25">
        <v>2</v>
      </c>
      <c r="AQ1281" s="20"/>
      <c r="AR1281" s="20"/>
      <c r="AS1281" s="20" t="s">
        <v>104</v>
      </c>
      <c r="AT1281" s="20"/>
      <c r="AU1281" s="20"/>
      <c r="AV1281" s="25"/>
      <c r="AW1281" s="38" t="s">
        <v>61</v>
      </c>
      <c r="AX1281" s="38" t="s">
        <v>61</v>
      </c>
      <c r="AY1281" s="38" t="s">
        <v>61</v>
      </c>
      <c r="AZ1281" s="38"/>
      <c r="BA1281" s="38" t="s">
        <v>61</v>
      </c>
      <c r="BB1281" s="38" t="s">
        <v>61</v>
      </c>
      <c r="BC1281" s="38" t="s">
        <v>61</v>
      </c>
      <c r="BD1281" s="38" t="s">
        <v>61</v>
      </c>
      <c r="BE1281" s="38" t="s">
        <v>61</v>
      </c>
      <c r="BF1281" s="38" t="s">
        <v>61</v>
      </c>
      <c r="BG1281" s="38" t="s">
        <v>61</v>
      </c>
      <c r="BH1281" s="38" t="s">
        <v>61</v>
      </c>
    </row>
    <row r="1282" spans="1:60">
      <c r="A1282" s="26">
        <v>130511</v>
      </c>
      <c r="B1282" s="26">
        <v>130511</v>
      </c>
      <c r="C1282" s="26" t="s">
        <v>141</v>
      </c>
      <c r="D1282" s="26" t="s">
        <v>2532</v>
      </c>
      <c r="E1282" s="26" t="s">
        <v>2533</v>
      </c>
      <c r="F1282" s="17" t="s">
        <v>69</v>
      </c>
      <c r="G1282" s="17" t="s">
        <v>61</v>
      </c>
      <c r="H1282" s="18"/>
      <c r="I1282" s="17" t="s">
        <v>62</v>
      </c>
      <c r="J1282" s="18" t="s">
        <v>85</v>
      </c>
      <c r="K1282" s="18" t="s">
        <v>66</v>
      </c>
      <c r="L1282" s="20" t="s">
        <v>65</v>
      </c>
      <c r="M1282" s="20"/>
      <c r="N1282" s="17"/>
      <c r="O1282" s="18" t="s">
        <v>66</v>
      </c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31"/>
      <c r="AN1282" s="65"/>
      <c r="AO1282" s="25"/>
      <c r="AP1282" s="25"/>
      <c r="AQ1282" s="17"/>
      <c r="AR1282" s="17"/>
      <c r="AS1282" s="17"/>
      <c r="AT1282" s="17"/>
      <c r="AU1282" s="17"/>
      <c r="AV1282" s="25"/>
      <c r="AW1282" s="38"/>
      <c r="AX1282" s="38"/>
      <c r="AY1282" s="38"/>
      <c r="AZ1282" s="38" t="s">
        <v>61</v>
      </c>
      <c r="BA1282" s="38"/>
      <c r="BB1282" s="38"/>
      <c r="BC1282" s="38"/>
      <c r="BD1282" s="38"/>
      <c r="BE1282" s="38"/>
      <c r="BF1282" s="38"/>
      <c r="BG1282" s="38"/>
      <c r="BH1282" s="38"/>
    </row>
    <row r="1283" spans="1:60">
      <c r="A1283" s="26">
        <v>130581</v>
      </c>
      <c r="B1283" s="26">
        <v>130581</v>
      </c>
      <c r="C1283" s="26" t="s">
        <v>168</v>
      </c>
      <c r="D1283" s="26" t="s">
        <v>2534</v>
      </c>
      <c r="E1283" s="26" t="s">
        <v>2535</v>
      </c>
      <c r="F1283" s="17" t="s">
        <v>69</v>
      </c>
      <c r="G1283" s="17" t="s">
        <v>61</v>
      </c>
      <c r="H1283" s="18"/>
      <c r="I1283" s="17" t="s">
        <v>62</v>
      </c>
      <c r="J1283" s="18" t="s">
        <v>70</v>
      </c>
      <c r="K1283" s="18" t="s">
        <v>66</v>
      </c>
      <c r="L1283" s="20"/>
      <c r="M1283" s="20"/>
      <c r="N1283" s="17"/>
      <c r="O1283" s="18" t="s">
        <v>66</v>
      </c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31"/>
      <c r="AN1283" s="65"/>
      <c r="AO1283" s="25"/>
      <c r="AP1283" s="25"/>
      <c r="AQ1283" s="17"/>
      <c r="AR1283" s="17"/>
      <c r="AS1283" s="17"/>
      <c r="AT1283" s="17"/>
      <c r="AU1283" s="17"/>
      <c r="AV1283" s="25"/>
      <c r="AW1283" s="38"/>
      <c r="AX1283" s="38" t="s">
        <v>61</v>
      </c>
      <c r="AY1283" s="38" t="s">
        <v>61</v>
      </c>
      <c r="AZ1283" s="38" t="s">
        <v>61</v>
      </c>
      <c r="BA1283" s="38" t="s">
        <v>61</v>
      </c>
      <c r="BB1283" s="38" t="s">
        <v>61</v>
      </c>
      <c r="BC1283" s="38"/>
      <c r="BD1283" s="38"/>
      <c r="BE1283" s="38" t="s">
        <v>61</v>
      </c>
      <c r="BF1283" s="38"/>
      <c r="BG1283" s="38"/>
      <c r="BH1283" s="38"/>
    </row>
    <row r="1284" spans="1:60">
      <c r="A1284" s="26">
        <v>130584</v>
      </c>
      <c r="B1284" s="26">
        <v>130584</v>
      </c>
      <c r="C1284" s="26" t="s">
        <v>168</v>
      </c>
      <c r="D1284" s="26" t="s">
        <v>2536</v>
      </c>
      <c r="E1284" s="26" t="s">
        <v>2535</v>
      </c>
      <c r="F1284" s="20" t="s">
        <v>69</v>
      </c>
      <c r="G1284" s="20" t="s">
        <v>61</v>
      </c>
      <c r="H1284" s="28"/>
      <c r="I1284" s="20" t="s">
        <v>62</v>
      </c>
      <c r="J1284" s="28" t="s">
        <v>70</v>
      </c>
      <c r="K1284" s="28" t="s">
        <v>66</v>
      </c>
      <c r="L1284" s="20" t="s">
        <v>74</v>
      </c>
      <c r="M1284" s="20"/>
      <c r="N1284" s="20"/>
      <c r="O1284" s="28" t="s">
        <v>62</v>
      </c>
      <c r="P1284" s="20">
        <v>4</v>
      </c>
      <c r="Q1284" s="20">
        <v>2</v>
      </c>
      <c r="R1284" s="20">
        <v>2</v>
      </c>
      <c r="S1284" s="20">
        <v>3</v>
      </c>
      <c r="T1284" s="20">
        <v>3</v>
      </c>
      <c r="U1284" s="20">
        <v>3</v>
      </c>
      <c r="V1284" s="20">
        <v>2</v>
      </c>
      <c r="W1284" s="20">
        <v>1</v>
      </c>
      <c r="X1284" s="20">
        <v>2</v>
      </c>
      <c r="Y1284" s="20">
        <v>0</v>
      </c>
      <c r="Z1284" s="20">
        <v>4</v>
      </c>
      <c r="AA1284" s="20">
        <v>3</v>
      </c>
      <c r="AB1284" s="20">
        <v>2</v>
      </c>
      <c r="AC1284" s="20">
        <f>SUM(Q1284:AB1284)</f>
        <v>27</v>
      </c>
      <c r="AD1284" s="20" t="s">
        <v>98</v>
      </c>
      <c r="AE1284" s="20" t="s">
        <v>62</v>
      </c>
      <c r="AF1284" s="20" t="s">
        <v>62</v>
      </c>
      <c r="AG1284" s="20"/>
      <c r="AH1284" s="20"/>
      <c r="AI1284" s="20" t="s">
        <v>98</v>
      </c>
      <c r="AJ1284" s="20" t="s">
        <v>98</v>
      </c>
      <c r="AK1284" s="20" t="s">
        <v>99</v>
      </c>
      <c r="AL1284" s="20" t="s">
        <v>99</v>
      </c>
      <c r="AM1284" s="22" t="s">
        <v>101</v>
      </c>
      <c r="AN1284" s="64" t="s">
        <v>102</v>
      </c>
      <c r="AO1284" s="25" t="s">
        <v>103</v>
      </c>
      <c r="AP1284" s="25">
        <v>2</v>
      </c>
      <c r="AQ1284" s="20"/>
      <c r="AR1284" s="20"/>
      <c r="AS1284" s="20" t="s">
        <v>104</v>
      </c>
      <c r="AT1284" s="20"/>
      <c r="AU1284" s="20" t="s">
        <v>104</v>
      </c>
      <c r="AV1284" s="25" t="s">
        <v>61</v>
      </c>
      <c r="AW1284" s="38" t="s">
        <v>61</v>
      </c>
      <c r="AX1284" s="38" t="s">
        <v>61</v>
      </c>
      <c r="AY1284" s="38" t="s">
        <v>61</v>
      </c>
      <c r="AZ1284" s="38" t="s">
        <v>61</v>
      </c>
      <c r="BA1284" s="38" t="s">
        <v>61</v>
      </c>
      <c r="BB1284" s="38" t="s">
        <v>61</v>
      </c>
      <c r="BC1284" s="38" t="s">
        <v>61</v>
      </c>
      <c r="BD1284" s="38" t="s">
        <v>61</v>
      </c>
      <c r="BE1284" s="38" t="s">
        <v>61</v>
      </c>
      <c r="BF1284" s="38" t="s">
        <v>61</v>
      </c>
      <c r="BG1284" s="38" t="s">
        <v>61</v>
      </c>
      <c r="BH1284" s="38" t="s">
        <v>61</v>
      </c>
    </row>
    <row r="1285" spans="1:60">
      <c r="A1285" s="26">
        <v>130605</v>
      </c>
      <c r="B1285" s="26">
        <v>130605</v>
      </c>
      <c r="C1285" s="26" t="s">
        <v>633</v>
      </c>
      <c r="D1285" s="26" t="s">
        <v>2537</v>
      </c>
      <c r="E1285" s="26" t="s">
        <v>2538</v>
      </c>
      <c r="F1285" s="20" t="s">
        <v>69</v>
      </c>
      <c r="G1285" s="20" t="s">
        <v>61</v>
      </c>
      <c r="H1285" s="28"/>
      <c r="I1285" s="20" t="s">
        <v>62</v>
      </c>
      <c r="J1285" s="28" t="s">
        <v>607</v>
      </c>
      <c r="K1285" s="28" t="s">
        <v>66</v>
      </c>
      <c r="L1285" s="20" t="s">
        <v>74</v>
      </c>
      <c r="M1285" s="20"/>
      <c r="N1285" s="20"/>
      <c r="O1285" s="28" t="s">
        <v>62</v>
      </c>
      <c r="P1285" s="20">
        <v>2</v>
      </c>
      <c r="Q1285" s="20">
        <v>2</v>
      </c>
      <c r="R1285" s="20">
        <v>2</v>
      </c>
      <c r="S1285" s="34">
        <v>3</v>
      </c>
      <c r="T1285" s="34">
        <v>3</v>
      </c>
      <c r="U1285" s="20">
        <v>3</v>
      </c>
      <c r="V1285" s="20">
        <v>2</v>
      </c>
      <c r="W1285" s="20">
        <v>1</v>
      </c>
      <c r="X1285" s="20">
        <v>4</v>
      </c>
      <c r="Y1285" s="20">
        <v>4</v>
      </c>
      <c r="Z1285" s="20">
        <v>4</v>
      </c>
      <c r="AA1285" s="20">
        <v>3</v>
      </c>
      <c r="AB1285" s="20">
        <v>2</v>
      </c>
      <c r="AC1285" s="20">
        <f>SUM(Q1285:AB1285)</f>
        <v>33</v>
      </c>
      <c r="AD1285" s="20" t="s">
        <v>100</v>
      </c>
      <c r="AE1285" s="20" t="s">
        <v>62</v>
      </c>
      <c r="AF1285" s="20" t="s">
        <v>62</v>
      </c>
      <c r="AG1285" s="20"/>
      <c r="AH1285" s="20"/>
      <c r="AI1285" s="20" t="s">
        <v>98</v>
      </c>
      <c r="AJ1285" s="20" t="s">
        <v>98</v>
      </c>
      <c r="AK1285" s="20" t="s">
        <v>99</v>
      </c>
      <c r="AL1285" s="20" t="s">
        <v>99</v>
      </c>
      <c r="AM1285" s="22" t="s">
        <v>101</v>
      </c>
      <c r="AN1285" s="64" t="s">
        <v>109</v>
      </c>
      <c r="AO1285" s="25" t="s">
        <v>103</v>
      </c>
      <c r="AP1285" s="25">
        <v>2</v>
      </c>
      <c r="AQ1285" s="20"/>
      <c r="AR1285" s="20"/>
      <c r="AS1285" s="29" t="s">
        <v>110</v>
      </c>
      <c r="AT1285" s="29"/>
      <c r="AU1285" s="20"/>
      <c r="AV1285" s="25" t="s">
        <v>61</v>
      </c>
      <c r="AW1285" s="38"/>
      <c r="AX1285" s="38" t="s">
        <v>61</v>
      </c>
      <c r="AY1285" s="38"/>
      <c r="AZ1285" s="38"/>
      <c r="BA1285" s="38" t="s">
        <v>61</v>
      </c>
      <c r="BB1285" s="38" t="s">
        <v>61</v>
      </c>
      <c r="BC1285" s="38" t="s">
        <v>61</v>
      </c>
      <c r="BD1285" s="38" t="s">
        <v>61</v>
      </c>
      <c r="BE1285" s="38" t="s">
        <v>61</v>
      </c>
      <c r="BF1285" s="38"/>
      <c r="BG1285" s="38" t="s">
        <v>61</v>
      </c>
      <c r="BH1285" s="38"/>
    </row>
    <row r="1286" spans="1:60">
      <c r="A1286" s="26">
        <v>130621</v>
      </c>
      <c r="B1286" s="26">
        <v>130621</v>
      </c>
      <c r="C1286" s="26" t="s">
        <v>158</v>
      </c>
      <c r="D1286" s="26" t="s">
        <v>2539</v>
      </c>
      <c r="E1286" s="26" t="s">
        <v>2540</v>
      </c>
      <c r="F1286" s="17" t="s">
        <v>69</v>
      </c>
      <c r="G1286" s="17" t="s">
        <v>61</v>
      </c>
      <c r="H1286" s="18"/>
      <c r="I1286" s="17" t="s">
        <v>62</v>
      </c>
      <c r="J1286" s="18" t="s">
        <v>165</v>
      </c>
      <c r="K1286" s="18" t="s">
        <v>66</v>
      </c>
      <c r="L1286" s="20"/>
      <c r="M1286" s="20" t="s">
        <v>172</v>
      </c>
      <c r="N1286" s="17"/>
      <c r="O1286" s="18" t="s">
        <v>62</v>
      </c>
      <c r="P1286" s="20">
        <v>1</v>
      </c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31"/>
      <c r="AN1286" s="64" t="s">
        <v>80</v>
      </c>
      <c r="AO1286" s="25"/>
      <c r="AP1286" s="25"/>
      <c r="AQ1286" s="17"/>
      <c r="AR1286" s="17"/>
      <c r="AS1286" s="20" t="s">
        <v>61</v>
      </c>
      <c r="AT1286" s="20"/>
      <c r="AU1286" s="17"/>
      <c r="AV1286" s="25"/>
      <c r="AW1286" s="38" t="s">
        <v>61</v>
      </c>
      <c r="AX1286" s="38" t="s">
        <v>61</v>
      </c>
      <c r="AY1286" s="38" t="s">
        <v>61</v>
      </c>
      <c r="AZ1286" s="38" t="s">
        <v>61</v>
      </c>
      <c r="BA1286" s="38" t="s">
        <v>61</v>
      </c>
      <c r="BB1286" s="38" t="s">
        <v>61</v>
      </c>
      <c r="BC1286" s="38" t="s">
        <v>61</v>
      </c>
      <c r="BD1286" s="38" t="s">
        <v>61</v>
      </c>
      <c r="BE1286" s="38" t="s">
        <v>61</v>
      </c>
      <c r="BF1286" s="38" t="s">
        <v>61</v>
      </c>
      <c r="BG1286" s="38" t="s">
        <v>61</v>
      </c>
      <c r="BH1286" s="38" t="s">
        <v>61</v>
      </c>
    </row>
    <row r="1287" spans="1:60">
      <c r="A1287" s="26">
        <v>130650</v>
      </c>
      <c r="B1287" s="26">
        <v>130650</v>
      </c>
      <c r="C1287" s="26" t="s">
        <v>141</v>
      </c>
      <c r="D1287" s="26" t="s">
        <v>2541</v>
      </c>
      <c r="E1287" s="26" t="s">
        <v>2542</v>
      </c>
      <c r="F1287" s="17" t="s">
        <v>69</v>
      </c>
      <c r="G1287" s="17" t="s">
        <v>61</v>
      </c>
      <c r="H1287" s="18"/>
      <c r="I1287" s="17" t="s">
        <v>62</v>
      </c>
      <c r="J1287" s="18" t="s">
        <v>171</v>
      </c>
      <c r="K1287" s="18" t="s">
        <v>66</v>
      </c>
      <c r="L1287" s="20"/>
      <c r="M1287" s="20"/>
      <c r="N1287" s="17"/>
      <c r="O1287" s="18" t="s">
        <v>66</v>
      </c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31"/>
      <c r="AN1287" s="65"/>
      <c r="AO1287" s="25"/>
      <c r="AP1287" s="25"/>
      <c r="AQ1287" s="17"/>
      <c r="AR1287" s="17"/>
      <c r="AS1287" s="17"/>
      <c r="AT1287" s="17"/>
      <c r="AU1287" s="17"/>
      <c r="AV1287" s="25"/>
      <c r="AW1287" s="38"/>
      <c r="AX1287" s="38" t="s">
        <v>61</v>
      </c>
      <c r="AY1287" s="38"/>
      <c r="AZ1287" s="38" t="s">
        <v>61</v>
      </c>
      <c r="BA1287" s="38"/>
      <c r="BB1287" s="38" t="s">
        <v>61</v>
      </c>
      <c r="BC1287" s="38"/>
      <c r="BD1287" s="38"/>
      <c r="BE1287" s="38"/>
      <c r="BF1287" s="38"/>
      <c r="BG1287" s="38"/>
      <c r="BH1287" s="38"/>
    </row>
    <row r="1288" spans="1:60">
      <c r="A1288" s="26">
        <v>670749</v>
      </c>
      <c r="B1288" s="26">
        <v>670749</v>
      </c>
      <c r="C1288" s="26" t="s">
        <v>141</v>
      </c>
      <c r="D1288" s="26" t="s">
        <v>2543</v>
      </c>
      <c r="E1288" s="26"/>
      <c r="F1288" s="18" t="s">
        <v>69</v>
      </c>
      <c r="G1288" s="18"/>
      <c r="H1288" s="18"/>
      <c r="I1288" s="17" t="s">
        <v>62</v>
      </c>
      <c r="J1288" s="17" t="s">
        <v>157</v>
      </c>
      <c r="K1288" s="18" t="s">
        <v>66</v>
      </c>
      <c r="L1288" s="20"/>
      <c r="M1288" s="20"/>
      <c r="N1288" s="17"/>
      <c r="O1288" s="18" t="s">
        <v>66</v>
      </c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31"/>
      <c r="AN1288" s="65"/>
      <c r="AO1288" s="25"/>
      <c r="AP1288" s="25"/>
      <c r="AQ1288" s="17"/>
      <c r="AR1288" s="17"/>
      <c r="AS1288" s="17"/>
      <c r="AT1288" s="17"/>
      <c r="AU1288" s="17"/>
      <c r="AV1288" s="25"/>
      <c r="AW1288" s="38"/>
      <c r="AX1288" s="38" t="s">
        <v>61</v>
      </c>
      <c r="AY1288" s="38"/>
      <c r="AZ1288" s="38" t="s">
        <v>61</v>
      </c>
      <c r="BA1288" s="38"/>
      <c r="BB1288" s="38" t="s">
        <v>61</v>
      </c>
      <c r="BC1288" s="38"/>
      <c r="BD1288" s="38"/>
      <c r="BE1288" s="38"/>
      <c r="BF1288" s="38"/>
      <c r="BG1288" s="38"/>
      <c r="BH1288" s="38"/>
    </row>
    <row r="1289" spans="1:60">
      <c r="A1289" s="57">
        <v>611635</v>
      </c>
      <c r="B1289" s="57">
        <v>611635</v>
      </c>
      <c r="C1289" s="57" t="s">
        <v>158</v>
      </c>
      <c r="D1289" s="57" t="s">
        <v>2544</v>
      </c>
      <c r="E1289" s="57"/>
      <c r="F1289" s="58" t="s">
        <v>69</v>
      </c>
      <c r="G1289" s="58"/>
      <c r="H1289" s="58"/>
      <c r="I1289" s="59" t="s">
        <v>62</v>
      </c>
      <c r="J1289" s="58" t="s">
        <v>70</v>
      </c>
      <c r="K1289" s="58" t="s">
        <v>66</v>
      </c>
      <c r="L1289" s="59" t="s">
        <v>74</v>
      </c>
      <c r="M1289" s="59"/>
      <c r="N1289" s="59"/>
      <c r="O1289" s="58" t="s">
        <v>62</v>
      </c>
      <c r="P1289" s="59">
        <v>2</v>
      </c>
      <c r="Q1289" s="59">
        <v>2</v>
      </c>
      <c r="R1289" s="59">
        <v>2</v>
      </c>
      <c r="S1289" s="59">
        <v>2</v>
      </c>
      <c r="T1289" s="59">
        <v>3</v>
      </c>
      <c r="U1289" s="59">
        <v>3</v>
      </c>
      <c r="V1289" s="59">
        <v>2</v>
      </c>
      <c r="W1289" s="59">
        <v>2</v>
      </c>
      <c r="X1289" s="59">
        <v>4</v>
      </c>
      <c r="Y1289" s="59">
        <v>4</v>
      </c>
      <c r="Z1289" s="59">
        <v>4</v>
      </c>
      <c r="AA1289" s="59">
        <v>3</v>
      </c>
      <c r="AB1289" s="59">
        <v>2</v>
      </c>
      <c r="AC1289" s="59">
        <f>SUM(Q1289:AB1289)</f>
        <v>33</v>
      </c>
      <c r="AD1289" s="20" t="s">
        <v>100</v>
      </c>
      <c r="AE1289" s="59" t="s">
        <v>62</v>
      </c>
      <c r="AF1289" s="59" t="s">
        <v>62</v>
      </c>
      <c r="AG1289" s="59"/>
      <c r="AH1289" s="59"/>
      <c r="AI1289" s="59" t="s">
        <v>98</v>
      </c>
      <c r="AJ1289" s="59" t="s">
        <v>98</v>
      </c>
      <c r="AK1289" s="59" t="s">
        <v>99</v>
      </c>
      <c r="AL1289" s="59" t="s">
        <v>99</v>
      </c>
      <c r="AM1289" s="60" t="s">
        <v>101</v>
      </c>
      <c r="AN1289" s="69" t="s">
        <v>109</v>
      </c>
      <c r="AO1289" s="61" t="s">
        <v>117</v>
      </c>
      <c r="AP1289" s="61">
        <v>2</v>
      </c>
      <c r="AQ1289" s="59"/>
      <c r="AR1289" s="59"/>
      <c r="AS1289" s="59"/>
      <c r="AT1289" s="59"/>
      <c r="AU1289" s="59"/>
      <c r="AV1289" s="61"/>
      <c r="AW1289" s="62"/>
      <c r="AX1289" s="62"/>
      <c r="AY1289" s="62"/>
      <c r="AZ1289" s="62"/>
      <c r="BA1289" s="62"/>
      <c r="BB1289" s="62"/>
      <c r="BC1289" s="62"/>
      <c r="BD1289" s="62" t="s">
        <v>61</v>
      </c>
      <c r="BE1289" s="62"/>
      <c r="BF1289" s="62"/>
      <c r="BG1289" s="62"/>
      <c r="BH1289" s="62"/>
    </row>
    <row r="1290" spans="1:60">
      <c r="A1290" s="26"/>
      <c r="B1290" s="26"/>
      <c r="C1290" s="26" t="s">
        <v>1103</v>
      </c>
      <c r="D1290" s="26" t="s">
        <v>2545</v>
      </c>
      <c r="E1290" s="26" t="s">
        <v>2546</v>
      </c>
      <c r="F1290" s="28" t="s">
        <v>69</v>
      </c>
      <c r="G1290" s="17" t="s">
        <v>61</v>
      </c>
      <c r="H1290" s="26"/>
      <c r="I1290" s="20" t="s">
        <v>62</v>
      </c>
      <c r="J1290" s="25" t="s">
        <v>93</v>
      </c>
      <c r="K1290" s="28" t="s">
        <v>66</v>
      </c>
      <c r="L1290" s="25" t="s">
        <v>86</v>
      </c>
      <c r="M1290" s="20"/>
      <c r="N1290" s="20"/>
      <c r="O1290" s="28" t="s">
        <v>62</v>
      </c>
      <c r="P1290" s="20">
        <v>2</v>
      </c>
      <c r="Q1290" s="25">
        <v>2</v>
      </c>
      <c r="R1290" s="25">
        <v>2</v>
      </c>
      <c r="S1290" s="25">
        <v>3</v>
      </c>
      <c r="T1290" s="25">
        <v>3</v>
      </c>
      <c r="U1290" s="25">
        <v>0</v>
      </c>
      <c r="V1290" s="25">
        <v>0</v>
      </c>
      <c r="W1290" s="25">
        <v>2</v>
      </c>
      <c r="X1290" s="25">
        <v>4</v>
      </c>
      <c r="Y1290" s="25">
        <v>4</v>
      </c>
      <c r="Z1290" s="25">
        <v>4</v>
      </c>
      <c r="AA1290" s="25">
        <v>0</v>
      </c>
      <c r="AB1290" s="25">
        <v>2</v>
      </c>
      <c r="AC1290" s="20">
        <f>SUM(Q1290:AB1290)</f>
        <v>26</v>
      </c>
      <c r="AD1290" s="20" t="s">
        <v>98</v>
      </c>
      <c r="AE1290" s="20" t="s">
        <v>62</v>
      </c>
      <c r="AF1290" s="20" t="s">
        <v>62</v>
      </c>
      <c r="AG1290" s="25"/>
      <c r="AH1290" s="25"/>
      <c r="AI1290" s="20" t="s">
        <v>98</v>
      </c>
      <c r="AJ1290" s="20" t="s">
        <v>98</v>
      </c>
      <c r="AK1290" s="20" t="s">
        <v>98</v>
      </c>
      <c r="AL1290" s="20" t="s">
        <v>99</v>
      </c>
      <c r="AM1290" s="22" t="s">
        <v>101</v>
      </c>
      <c r="AN1290" s="64" t="s">
        <v>102</v>
      </c>
      <c r="AO1290" s="20" t="s">
        <v>117</v>
      </c>
      <c r="AP1290" s="20">
        <v>2</v>
      </c>
      <c r="AQ1290" s="20"/>
      <c r="AR1290" s="22"/>
      <c r="AS1290" s="20"/>
      <c r="AT1290" s="20"/>
      <c r="AU1290" s="20"/>
      <c r="AV1290" s="25"/>
      <c r="AW1290" s="26"/>
      <c r="AX1290" s="26"/>
      <c r="AY1290" s="25"/>
      <c r="AZ1290" s="25"/>
      <c r="BA1290" s="25"/>
      <c r="BB1290" s="25"/>
      <c r="BC1290" s="25"/>
      <c r="BD1290" s="25"/>
      <c r="BE1290" s="25"/>
      <c r="BF1290" s="25"/>
      <c r="BG1290" s="25"/>
      <c r="BH1290" s="25" t="s">
        <v>61</v>
      </c>
    </row>
    <row r="1291" spans="1:60">
      <c r="A1291" s="26"/>
      <c r="B1291" s="26"/>
      <c r="C1291" s="26" t="s">
        <v>712</v>
      </c>
      <c r="D1291" s="26" t="s">
        <v>2547</v>
      </c>
      <c r="E1291" s="26" t="s">
        <v>2548</v>
      </c>
      <c r="F1291" s="28" t="s">
        <v>69</v>
      </c>
      <c r="G1291" s="17" t="s">
        <v>61</v>
      </c>
      <c r="H1291" s="26"/>
      <c r="I1291" s="20" t="s">
        <v>62</v>
      </c>
      <c r="J1291" s="28" t="s">
        <v>70</v>
      </c>
      <c r="K1291" s="28" t="s">
        <v>66</v>
      </c>
      <c r="L1291" s="25" t="s">
        <v>74</v>
      </c>
      <c r="M1291" s="25"/>
      <c r="N1291" s="25"/>
      <c r="O1291" s="28" t="s">
        <v>62</v>
      </c>
      <c r="P1291" s="20">
        <v>2</v>
      </c>
      <c r="Q1291" s="20">
        <v>2</v>
      </c>
      <c r="R1291" s="20">
        <v>2</v>
      </c>
      <c r="S1291" s="34">
        <v>3</v>
      </c>
      <c r="T1291" s="34">
        <v>3</v>
      </c>
      <c r="U1291" s="20">
        <v>0</v>
      </c>
      <c r="V1291" s="20">
        <v>2</v>
      </c>
      <c r="W1291" s="20">
        <v>2</v>
      </c>
      <c r="X1291" s="20">
        <v>2</v>
      </c>
      <c r="Y1291" s="20">
        <v>0</v>
      </c>
      <c r="Z1291" s="20">
        <v>2</v>
      </c>
      <c r="AA1291" s="20">
        <v>3</v>
      </c>
      <c r="AB1291" s="20" t="s">
        <v>694</v>
      </c>
      <c r="AC1291" s="20">
        <f t="shared" ref="AC1291" si="6">SUM(Q1291:AB1291)</f>
        <v>21</v>
      </c>
      <c r="AD1291" s="20" t="s">
        <v>98</v>
      </c>
      <c r="AE1291" s="20" t="s">
        <v>62</v>
      </c>
      <c r="AF1291" s="20" t="s">
        <v>62</v>
      </c>
      <c r="AG1291" s="20"/>
      <c r="AH1291" s="20"/>
      <c r="AI1291" s="20" t="s">
        <v>98</v>
      </c>
      <c r="AJ1291" s="20" t="s">
        <v>98</v>
      </c>
      <c r="AK1291" s="20" t="s">
        <v>99</v>
      </c>
      <c r="AL1291" s="20" t="s">
        <v>99</v>
      </c>
      <c r="AM1291" s="22" t="s">
        <v>101</v>
      </c>
      <c r="AN1291" s="64" t="s">
        <v>102</v>
      </c>
      <c r="AO1291" s="20" t="s">
        <v>117</v>
      </c>
      <c r="AP1291" s="20">
        <v>2</v>
      </c>
      <c r="AQ1291" s="20"/>
      <c r="AR1291" s="22"/>
      <c r="AS1291" s="25"/>
      <c r="AT1291" s="25"/>
      <c r="AU1291" s="25"/>
      <c r="AV1291" s="25"/>
      <c r="AW1291" s="26"/>
      <c r="AX1291" s="26"/>
      <c r="AY1291" s="25" t="s">
        <v>61</v>
      </c>
      <c r="AZ1291" s="25"/>
      <c r="BA1291" s="25"/>
      <c r="BB1291" s="25"/>
      <c r="BC1291" s="25"/>
      <c r="BD1291" s="25"/>
      <c r="BE1291" s="25" t="s">
        <v>61</v>
      </c>
      <c r="BF1291" s="25"/>
      <c r="BG1291" s="25"/>
      <c r="BH1291" s="25" t="s">
        <v>61</v>
      </c>
    </row>
    <row r="1292" spans="1:60">
      <c r="A1292" s="26"/>
      <c r="B1292" s="26"/>
      <c r="C1292" s="26" t="s">
        <v>1277</v>
      </c>
      <c r="D1292" s="26" t="s">
        <v>2549</v>
      </c>
      <c r="E1292" s="26"/>
      <c r="F1292" s="28" t="s">
        <v>69</v>
      </c>
      <c r="G1292" s="17" t="s">
        <v>61</v>
      </c>
      <c r="H1292" s="26"/>
      <c r="I1292" s="17" t="s">
        <v>62</v>
      </c>
      <c r="J1292" s="25" t="s">
        <v>210</v>
      </c>
      <c r="K1292" s="18" t="s">
        <v>66</v>
      </c>
      <c r="L1292" s="25" t="s">
        <v>74</v>
      </c>
      <c r="M1292" s="25"/>
      <c r="N1292" s="25"/>
      <c r="O1292" s="28" t="s">
        <v>62</v>
      </c>
      <c r="P1292" s="20">
        <v>2</v>
      </c>
      <c r="Q1292" s="25">
        <v>2</v>
      </c>
      <c r="R1292" s="25">
        <v>2</v>
      </c>
      <c r="S1292" s="25">
        <v>2</v>
      </c>
      <c r="T1292" s="25">
        <v>3</v>
      </c>
      <c r="U1292" s="25">
        <v>3</v>
      </c>
      <c r="V1292" s="25">
        <v>2</v>
      </c>
      <c r="W1292" s="25">
        <v>3</v>
      </c>
      <c r="X1292" s="25">
        <v>4</v>
      </c>
      <c r="Y1292" s="25">
        <v>4</v>
      </c>
      <c r="Z1292" s="25">
        <v>2</v>
      </c>
      <c r="AA1292" s="25">
        <v>3</v>
      </c>
      <c r="AB1292" s="25">
        <v>2</v>
      </c>
      <c r="AC1292" s="20">
        <f>SUM(Q1292:AB1292)</f>
        <v>32</v>
      </c>
      <c r="AD1292" s="20" t="s">
        <v>100</v>
      </c>
      <c r="AE1292" s="20" t="s">
        <v>62</v>
      </c>
      <c r="AF1292" s="20" t="s">
        <v>62</v>
      </c>
      <c r="AG1292" s="25"/>
      <c r="AH1292" s="25"/>
      <c r="AI1292" s="20" t="s">
        <v>98</v>
      </c>
      <c r="AJ1292" s="20" t="s">
        <v>98</v>
      </c>
      <c r="AK1292" s="20" t="s">
        <v>99</v>
      </c>
      <c r="AL1292" s="20" t="s">
        <v>99</v>
      </c>
      <c r="AM1292" s="22" t="s">
        <v>101</v>
      </c>
      <c r="AN1292" s="69" t="s">
        <v>109</v>
      </c>
      <c r="AO1292" s="20" t="s">
        <v>117</v>
      </c>
      <c r="AP1292" s="20">
        <v>2</v>
      </c>
      <c r="AQ1292" s="20"/>
      <c r="AR1292" s="22"/>
      <c r="AS1292" s="25"/>
      <c r="AT1292" s="25"/>
      <c r="AU1292" s="25"/>
      <c r="AV1292" s="25"/>
      <c r="AW1292" s="26"/>
      <c r="AX1292" s="26"/>
      <c r="AY1292" s="25"/>
      <c r="AZ1292" s="25"/>
      <c r="BA1292" s="25"/>
      <c r="BB1292" s="25" t="s">
        <v>61</v>
      </c>
      <c r="BC1292" s="25"/>
      <c r="BD1292" s="25"/>
      <c r="BE1292" s="25"/>
      <c r="BF1292" s="25"/>
      <c r="BG1292" s="25"/>
      <c r="BH1292" s="25"/>
    </row>
    <row r="1293" spans="1:60">
      <c r="A1293" s="26"/>
      <c r="B1293" s="26"/>
      <c r="C1293" s="26" t="s">
        <v>121</v>
      </c>
      <c r="D1293" s="26" t="s">
        <v>2550</v>
      </c>
      <c r="E1293" s="26"/>
      <c r="F1293" s="28" t="s">
        <v>69</v>
      </c>
      <c r="G1293" s="17" t="s">
        <v>61</v>
      </c>
      <c r="H1293" s="26"/>
      <c r="I1293" s="17" t="s">
        <v>62</v>
      </c>
      <c r="J1293" s="25" t="s">
        <v>210</v>
      </c>
      <c r="K1293" s="18" t="s">
        <v>66</v>
      </c>
      <c r="L1293" s="25" t="s">
        <v>86</v>
      </c>
      <c r="M1293" s="25"/>
      <c r="N1293" s="25"/>
      <c r="O1293" s="28" t="s">
        <v>62</v>
      </c>
      <c r="P1293" s="25">
        <v>0</v>
      </c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6"/>
      <c r="AN1293" s="64" t="s">
        <v>75</v>
      </c>
      <c r="AO1293" s="25"/>
      <c r="AP1293" s="25"/>
      <c r="AQ1293" s="25"/>
      <c r="AR1293" s="26"/>
      <c r="AS1293" s="25"/>
      <c r="AT1293" s="25"/>
      <c r="AU1293" s="25"/>
      <c r="AV1293" s="25"/>
      <c r="AW1293" s="26"/>
      <c r="AX1293" s="26"/>
      <c r="AY1293" s="26"/>
      <c r="AZ1293" s="26"/>
      <c r="BA1293" s="25"/>
      <c r="BB1293" s="25"/>
      <c r="BC1293" s="25"/>
      <c r="BD1293" s="25"/>
      <c r="BE1293" s="25" t="s">
        <v>61</v>
      </c>
      <c r="BF1293" s="26"/>
      <c r="BG1293" s="26"/>
      <c r="BH1293" s="26"/>
    </row>
    <row r="1294" spans="1:60">
      <c r="A1294" s="26"/>
      <c r="B1294" s="26"/>
      <c r="C1294" s="26" t="s">
        <v>571</v>
      </c>
      <c r="D1294" s="26" t="s">
        <v>2551</v>
      </c>
      <c r="E1294" s="26" t="s">
        <v>2552</v>
      </c>
      <c r="F1294" s="28" t="s">
        <v>69</v>
      </c>
      <c r="G1294" s="17" t="s">
        <v>61</v>
      </c>
      <c r="H1294" s="26"/>
      <c r="I1294" s="17" t="s">
        <v>62</v>
      </c>
      <c r="J1294" s="25" t="s">
        <v>73</v>
      </c>
      <c r="K1294" s="18" t="s">
        <v>66</v>
      </c>
      <c r="L1294" s="25" t="s">
        <v>74</v>
      </c>
      <c r="M1294" s="25"/>
      <c r="N1294" s="25"/>
      <c r="O1294" s="28" t="s">
        <v>62</v>
      </c>
      <c r="P1294" s="25">
        <v>0</v>
      </c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6"/>
      <c r="AN1294" s="64" t="s">
        <v>75</v>
      </c>
      <c r="AO1294" s="25"/>
      <c r="AP1294" s="25"/>
      <c r="AQ1294" s="25"/>
      <c r="AR1294" s="26"/>
      <c r="AS1294" s="25"/>
      <c r="AT1294" s="25"/>
      <c r="AU1294" s="25"/>
      <c r="AV1294" s="25"/>
      <c r="AW1294" s="26"/>
      <c r="AX1294" s="26"/>
      <c r="AY1294" s="26"/>
      <c r="AZ1294" s="26"/>
      <c r="BA1294" s="25"/>
      <c r="BB1294" s="25"/>
      <c r="BC1294" s="25" t="s">
        <v>61</v>
      </c>
      <c r="BD1294" s="25"/>
      <c r="BE1294" s="25"/>
      <c r="BF1294" s="26"/>
      <c r="BG1294" s="26"/>
      <c r="BH1294" s="26"/>
    </row>
    <row r="1295" spans="1:60">
      <c r="A1295" s="26"/>
      <c r="B1295" s="26"/>
      <c r="C1295" s="26" t="s">
        <v>2553</v>
      </c>
      <c r="D1295" s="26" t="s">
        <v>2554</v>
      </c>
      <c r="E1295" s="26" t="s">
        <v>2555</v>
      </c>
      <c r="F1295" s="28" t="s">
        <v>69</v>
      </c>
      <c r="G1295" s="17" t="s">
        <v>61</v>
      </c>
      <c r="H1295" s="26"/>
      <c r="I1295" s="20" t="s">
        <v>62</v>
      </c>
      <c r="J1295" s="25" t="s">
        <v>786</v>
      </c>
      <c r="K1295" s="28" t="s">
        <v>66</v>
      </c>
      <c r="L1295" s="25" t="s">
        <v>86</v>
      </c>
      <c r="M1295" s="25"/>
      <c r="N1295" s="25"/>
      <c r="O1295" s="28" t="s">
        <v>62</v>
      </c>
      <c r="P1295" s="25">
        <v>0</v>
      </c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6"/>
      <c r="AN1295" s="64" t="s">
        <v>75</v>
      </c>
      <c r="AO1295" s="25"/>
      <c r="AP1295" s="25"/>
      <c r="AQ1295" s="25"/>
      <c r="AR1295" s="26"/>
      <c r="AS1295" s="25"/>
      <c r="AT1295" s="25"/>
      <c r="AU1295" s="25"/>
      <c r="AV1295" s="25"/>
      <c r="AW1295" s="26"/>
      <c r="AX1295" s="26"/>
      <c r="AY1295" s="26"/>
      <c r="AZ1295" s="26"/>
      <c r="BA1295" s="25" t="s">
        <v>61</v>
      </c>
      <c r="BB1295" s="25"/>
      <c r="BC1295" s="25"/>
      <c r="BD1295" s="25"/>
      <c r="BE1295" s="25"/>
      <c r="BF1295" s="26"/>
      <c r="BG1295" s="26"/>
      <c r="BH1295" s="26"/>
    </row>
    <row r="1296" spans="1:60">
      <c r="C1296" s="78"/>
      <c r="D1296" s="78"/>
    </row>
  </sheetData>
  <autoFilter ref="A2:BH1295" xr:uid="{00000000-0001-0000-0000-000000000000}"/>
  <mergeCells count="10">
    <mergeCell ref="A1:E1"/>
    <mergeCell ref="J1:K1"/>
    <mergeCell ref="L1:N1"/>
    <mergeCell ref="F1:I1"/>
    <mergeCell ref="AW1:BH1"/>
    <mergeCell ref="AV1:AV2"/>
    <mergeCell ref="AQ1:AU1"/>
    <mergeCell ref="Q1:AD1"/>
    <mergeCell ref="AE1:AM1"/>
    <mergeCell ref="AO1:AP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/>
  </sheetViews>
  <sheetFormatPr defaultColWidth="11" defaultRowHeight="15.95"/>
  <cols>
    <col min="1" max="1" width="29.125" customWidth="1"/>
    <col min="2" max="2" width="48.125" customWidth="1"/>
  </cols>
  <sheetData>
    <row r="1" spans="1:2">
      <c r="A1" s="73" t="s">
        <v>2556</v>
      </c>
      <c r="B1" s="72"/>
    </row>
    <row r="2" spans="1:2">
      <c r="A2" s="74" t="s">
        <v>2557</v>
      </c>
      <c r="B2" s="74" t="s">
        <v>2558</v>
      </c>
    </row>
    <row r="3" spans="1:2">
      <c r="A3" s="74" t="s">
        <v>2559</v>
      </c>
      <c r="B3" s="74" t="s">
        <v>2560</v>
      </c>
    </row>
    <row r="4" spans="1:2">
      <c r="A4" s="74" t="s">
        <v>2561</v>
      </c>
      <c r="B4" s="74" t="s">
        <v>2562</v>
      </c>
    </row>
    <row r="5" spans="1:2">
      <c r="A5" s="74" t="s">
        <v>2563</v>
      </c>
      <c r="B5" s="74" t="s">
        <v>2564</v>
      </c>
    </row>
    <row r="6" spans="1:2">
      <c r="A6" s="74" t="s">
        <v>2565</v>
      </c>
      <c r="B6" s="74" t="s">
        <v>2566</v>
      </c>
    </row>
    <row r="9" spans="1:2">
      <c r="A9" s="75" t="s">
        <v>2567</v>
      </c>
      <c r="B9" s="75" t="s">
        <v>2568</v>
      </c>
    </row>
    <row r="10" spans="1:2">
      <c r="A10" s="75" t="s">
        <v>2569</v>
      </c>
      <c r="B10" s="76" t="s">
        <v>2570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Aurélien CAILLON</dc:creator>
  <cp:keywords/>
  <dc:description/>
  <cp:lastModifiedBy>Aurélien CAILLON</cp:lastModifiedBy>
  <cp:revision/>
  <dcterms:created xsi:type="dcterms:W3CDTF">2022-03-11T14:57:42Z</dcterms:created>
  <dcterms:modified xsi:type="dcterms:W3CDTF">2022-12-16T19:03:26Z</dcterms:modified>
  <cp:category/>
  <cp:contentStatus/>
</cp:coreProperties>
</file>